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d.docs.live.net/0a9fc7ca8b817ae3/デスクトップ/重要事項説明書202601/老人福祉法/サ高住/"/>
    </mc:Choice>
  </mc:AlternateContent>
  <xr:revisionPtr revIDLastSave="194" documentId="8_{2C595BDE-0A86-461B-91D6-6ABF1A26194A}" xr6:coauthVersionLast="47" xr6:coauthVersionMax="47" xr10:uidLastSave="{BB369036-BB95-47CB-A0E9-A1DC0CA4B971}"/>
  <workbookProtection workbookAlgorithmName="SHA-512" workbookHashValue="yd8a7xLwCL+na4L7AjKLby6v+uu/gbz0SZxPrMCqe0EVOkR2QIkFPc6rbnvlnPS2H+GGqtUC8YuR6foyYfscbw==" workbookSaltValue="09Fr+jfPIigtagli85Nxvg==" workbookSpinCount="100000" lockStructure="1"/>
  <bookViews>
    <workbookView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<sst xmlns="http://schemas.openxmlformats.org/spreadsheetml/2006/main" count="3152" uniqueCount="2635">
  <si>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</si>
  <si>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</si>
  <si>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</si>
  <si>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</si>
  <si>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</si>
  <si>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</si>
  <si>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</si>
  <si>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</si>
  <si>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</si>
  <si>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</si>
  <si>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</si>
  <si>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</si>
  <si>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</si>
  <si>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</si>
  <si>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</si>
  <si>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</si>
  <si>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</si>
  <si>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</si>
  <si>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</si>
  <si>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</si>
  <si>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</si>
  <si>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</si>
  <si>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</si>
  <si>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</si>
  <si>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</si>
  <si>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</si>
  <si>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</si>
  <si>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</si>
  <si>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</si>
  <si>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</si>
  <si>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</si>
  <si>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</si>
  <si>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</si>
  <si>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</si>
  <si>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</si>
  <si>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</si>
  <si>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</si>
  <si>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</si>
  <si>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</si>
  <si>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</si>
  <si>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</si>
  <si>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</si>
  <si>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</si>
  <si>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</si>
  <si>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</si>
  <si>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</si>
  <si>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</si>
  <si>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</si>
  <si>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</si>
  <si>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</si>
  <si>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</si>
  <si>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</si>
  <si>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</si>
  <si>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</si>
  <si>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</si>
  <si>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</si>
  <si>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</si>
  <si>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</si>
  <si>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</si>
  <si>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</si>
  <si>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</si>
  <si>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</si>
  <si>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</si>
  <si>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</si>
  <si>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</si>
  <si>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</si>
  <si>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</si>
  <si>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</si>
  <si>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</si>
  <si>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</si>
  <si>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</si>
  <si>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</si>
  <si>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</si>
  <si>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</si>
  <si>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</si>
  <si>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</si>
  <si>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</si>
  <si>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</si>
  <si>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</si>
  <si>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</si>
  <si>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</si>
  <si>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</si>
  <si>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</si>
  <si>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</si>
  <si>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</si>
  <si>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</si>
  <si>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</si>
  <si>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</si>
  <si>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</si>
  <si>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</si>
  <si>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</si>
  <si>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</si>
  <si>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</si>
  <si>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</si>
  <si>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</si>
  <si>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</si>
  <si>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</si>
  <si>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</si>
  <si>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</si>
  <si>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</si>
  <si>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</si>
  <si>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</si>
  <si>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</si>
  <si>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</si>
  <si>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</si>
  <si>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</si>
  <si>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</si>
  <si>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</si>
  <si>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</si>
  <si>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</si>
  <si>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</si>
  <si>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</si>
  <si>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</si>
  <si>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</si>
  <si>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</si>
  <si>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</si>
  <si>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</si>
  <si>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</si>
  <si>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</si>
  <si>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</si>
  <si>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</si>
  <si>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</si>
  <si>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</si>
  <si>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</si>
  <si>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</si>
  <si>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</si>
  <si>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</si>
  <si>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</si>
  <si>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</si>
  <si>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</si>
  <si>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</si>
  <si>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</si>
  <si>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</si>
  <si>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</si>
  <si>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</si>
  <si>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</si>
  <si>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</si>
  <si>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</si>
  <si>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</si>
  <si>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</si>
  <si>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</si>
  <si>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</si>
  <si>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</si>
  <si>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</si>
  <si>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</si>
  <si>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</si>
  <si>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</si>
  <si>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</si>
  <si>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</si>
  <si>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</si>
  <si>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</si>
  <si>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</si>
  <si>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</si>
  <si>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</si>
  <si>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</si>
  <si>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</si>
  <si>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</si>
  <si>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</si>
  <si>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</si>
  <si>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</si>
  <si>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</si>
  <si>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</si>
  <si>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</si>
  <si>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</si>
  <si>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</si>
  <si>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</si>
  <si>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</si>
  <si>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</si>
  <si>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</si>
  <si>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</si>
  <si>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</si>
  <si>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</si>
  <si>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</si>
  <si>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</si>
  <si>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</si>
  <si>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</si>
  <si>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</si>
  <si>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</si>
  <si>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</si>
  <si>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</si>
  <si>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</si>
  <si>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</si>
  <si>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</si>
  <si>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</si>
  <si>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</si>
  <si>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</si>
  <si>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</si>
  <si>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</si>
  <si>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</si>
  <si>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</si>
  <si>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</si>
  <si>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</si>
  <si>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</si>
  <si>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</si>
  <si>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</si>
  <si>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</si>
  <si>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</si>
  <si>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</si>
  <si>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</si>
  <si>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</si>
  <si>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</si>
  <si>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</si>
  <si>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</si>
  <si>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</si>
  <si>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</si>
  <si>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</si>
  <si>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</si>
  <si>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</si>
  <si>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</si>
  <si>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</si>
  <si>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</si>
  <si>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</si>
  <si>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</si>
  <si>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</si>
  <si>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</si>
  <si>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</si>
  <si>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</si>
  <si>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</si>
  <si>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</si>
  <si>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</si>
  <si>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</si>
  <si>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</si>
  <si>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</si>
  <si>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</si>
  <si>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</si>
  <si>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</si>
  <si>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</si>
  <si>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</si>
  <si>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</si>
  <si>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</si>
  <si>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</si>
  <si>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</si>
  <si>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</si>
  <si>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</si>
  <si>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</si>
  <si>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</si>
  <si>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</si>
  <si>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</si>
  <si>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</si>
  <si>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</si>
  <si>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</si>
  <si>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</si>
  <si>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</si>
  <si>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</si>
  <si>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</si>
  <si>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</si>
  <si>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</si>
  <si>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</si>
  <si>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</si>
  <si>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</si>
  <si>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</si>
  <si>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</si>
  <si>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</si>
  <si>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</si>
  <si>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</si>
  <si>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</si>
  <si>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</si>
  <si>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</si>
  <si>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</si>
  <si>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</si>
  <si>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</si>
  <si>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</si>
  <si>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</si>
  <si>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</si>
  <si>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</si>
  <si>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</si>
  <si>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</si>
  <si>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</si>
  <si>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</si>
  <si>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</si>
  <si>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</si>
  <si>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</si>
  <si>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</si>
  <si>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</si>
  <si>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</si>
  <si>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</si>
  <si>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</si>
  <si>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</si>
  <si>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</si>
  <si>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</si>
  <si>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</si>
  <si>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</si>
  <si>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</si>
  <si>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</si>
  <si>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</si>
  <si>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</si>
  <si>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</si>
  <si>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</si>
  <si>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</si>
  <si>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</si>
  <si>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</si>
  <si>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</si>
  <si>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</si>
  <si>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</si>
  <si>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</si>
  <si>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</si>
  <si>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</si>
  <si>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</si>
  <si>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</si>
  <si>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</si>
  <si>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</si>
  <si>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</si>
  <si>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</si>
  <si>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</si>
  <si>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</si>
  <si>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</si>
  <si>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</si>
  <si>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</si>
  <si>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</si>
  <si>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</si>
  <si>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</si>
  <si>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</si>
  <si>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</si>
  <si>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</si>
  <si>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</si>
  <si>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</si>
  <si>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</si>
  <si>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</si>
  <si>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</si>
  <si>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</si>
  <si>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</si>
  <si>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</si>
  <si>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</si>
  <si>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</si>
  <si>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</si>
  <si>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</si>
  <si>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</si>
  <si>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</si>
  <si>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</si>
  <si>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</si>
  <si>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</si>
  <si>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</si>
  <si>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</si>
  <si>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</si>
  <si>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</si>
  <si>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</si>
  <si>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</si>
  <si>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</si>
  <si>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</si>
  <si>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</si>
  <si>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</si>
  <si>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</si>
  <si>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</si>
  <si>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</si>
  <si>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</si>
  <si>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</si>
  <si>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</si>
  <si>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</si>
  <si>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</si>
  <si>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</si>
  <si>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</si>
  <si>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</si>
  <si>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</si>
  <si>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</si>
  <si>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</si>
  <si>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</si>
  <si>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</si>
  <si>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</si>
  <si>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</si>
  <si>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</si>
  <si>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</si>
  <si>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</si>
  <si>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</si>
  <si>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</si>
  <si>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</si>
  <si>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</si>
  <si>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</si>
  <si>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</si>
  <si>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</si>
  <si>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</si>
  <si>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</si>
  <si>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</si>
  <si>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</si>
  <si>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</si>
  <si>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</si>
  <si>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</si>
  <si>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</si>
  <si>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</si>
  <si>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</si>
  <si>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</si>
  <si>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</si>
  <si>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</si>
  <si>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</si>
  <si>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</si>
  <si>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</si>
  <si>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</si>
  <si>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</si>
  <si>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</si>
  <si>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</si>
  <si>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</si>
  <si>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</si>
  <si>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</si>
  <si>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</si>
  <si>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</si>
  <si>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</si>
  <si>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</si>
  <si>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</si>
  <si>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</si>
  <si>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</si>
  <si>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</si>
  <si>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</si>
  <si>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</si>
  <si>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</si>
  <si>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</si>
  <si>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</si>
  <si>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</si>
  <si>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</si>
  <si>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</si>
  <si>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</si>
  <si>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</si>
  <si>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</si>
  <si>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</si>
  <si>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</si>
  <si>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</si>
  <si>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</si>
  <si>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</si>
  <si>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</si>
  <si>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</si>
  <si>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</si>
  <si>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</si>
  <si>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</si>
  <si>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</si>
  <si>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</si>
  <si>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</si>
  <si>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</si>
  <si>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</si>
  <si>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</si>
  <si>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</si>
  <si>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</si>
  <si>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</si>
  <si>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</si>
  <si>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</si>
  <si>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</si>
  <si>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</si>
  <si>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</si>
  <si>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</si>
  <si>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</si>
  <si>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</si>
  <si>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</si>
  <si>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</si>
  <si>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</si>
  <si>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</si>
  <si>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</si>
  <si>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</si>
  <si>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</si>
  <si>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</si>
  <si>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</si>
  <si>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</si>
  <si>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</si>
  <si>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</si>
  <si>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</si>
  <si>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</si>
  <si>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</si>
  <si>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</si>
  <si>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</si>
  <si>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</si>
  <si>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</si>
  <si>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</si>
  <si>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</si>
  <si>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</si>
  <si>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</si>
  <si>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</si>
  <si>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</si>
  <si>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</si>
  <si>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</si>
  <si>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</si>
  <si>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</si>
  <si>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</si>
  <si>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</si>
  <si>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</si>
  <si>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</si>
  <si>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</si>
  <si>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</si>
  <si>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</si>
  <si>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</si>
  <si>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</si>
  <si>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</si>
  <si>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</si>
  <si>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</si>
  <si>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</si>
  <si>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</si>
  <si>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</si>
  <si>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</si>
  <si>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</si>
  <si>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</si>
  <si>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</si>
  <si>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</si>
  <si>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</si>
  <si>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</si>
  <si>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</si>
  <si>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</si>
  <si>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</si>
  <si>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</si>
  <si>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</si>
  <si>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</si>
  <si>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</si>
  <si>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</si>
  <si>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</si>
  <si>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</si>
  <si>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</si>
  <si>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</si>
  <si>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</si>
  <si>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</si>
  <si>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</si>
  <si>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</si>
  <si>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</si>
  <si>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</si>
  <si>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</si>
  <si>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</si>
  <si>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</si>
  <si>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</si>
  <si>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</si>
  <si>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</si>
  <si>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</si>
  <si>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</si>
  <si>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</si>
  <si>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</si>
  <si>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</si>
  <si>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</si>
  <si>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</si>
  <si>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</si>
  <si>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</si>
  <si>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</si>
  <si>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</si>
  <si>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</si>
  <si>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</si>
  <si>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</si>
  <si>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</si>
  <si>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</si>
  <si>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</si>
  <si>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</si>
  <si>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</si>
  <si>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</si>
  <si>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</si>
  <si>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</si>
  <si>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</si>
  <si>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</si>
  <si>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</si>
  <si>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</si>
  <si>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</si>
  <si>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</si>
  <si>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</si>
  <si>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</si>
  <si>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</si>
  <si>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</si>
  <si>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</si>
  <si>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</si>
  <si>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</si>
  <si>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</si>
  <si>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</si>
  <si>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</si>
  <si>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</si>
  <si>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</si>
  <si>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</si>
  <si>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</si>
  <si>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</si>
  <si>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</si>
  <si>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</si>
  <si>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</si>
  <si>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</si>
  <si>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</si>
  <si>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</si>
  <si>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</si>
  <si>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</si>
  <si>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</si>
  <si>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</si>
  <si>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</si>
  <si>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</si>
  <si>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</si>
  <si>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</si>
  <si>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</si>
  <si>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</si>
  <si>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</si>
  <si>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</si>
  <si>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</si>
  <si>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</si>
  <si>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</si>
  <si>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</si>
  <si>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</si>
  <si>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</si>
  <si>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</si>
  <si>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</si>
  <si>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</si>
  <si>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</si>
  <si>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</si>
  <si>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</si>
  <si>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</si>
  <si>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</si>
  <si>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</si>
  <si>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</si>
  <si>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</si>
  <si>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</si>
  <si>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</si>
  <si>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</si>
  <si>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</si>
  <si>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</si>
  <si>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</si>
  <si>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</si>
  <si>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</si>
  <si>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</si>
  <si>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</si>
  <si>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</si>
  <si>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</si>
  <si>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</si>
  <si>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</si>
  <si>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</si>
  <si>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</si>
  <si>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</si>
  <si>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</si>
  <si>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</si>
  <si>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</si>
  <si>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</si>
  <si>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</si>
  <si>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</si>
  <si>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</si>
  <si>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</si>
  <si>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</si>
  <si>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</si>
  <si>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</si>
  <si>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</si>
  <si>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</si>
  <si>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</si>
  <si>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</si>
  <si>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</si>
  <si>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</si>
  <si>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</si>
  <si>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</si>
  <si>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</si>
  <si>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</si>
  <si>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</si>
  <si>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</si>
  <si>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</si>
  <si>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</si>
  <si>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</si>
  <si>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</si>
  <si>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</si>
  <si>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</si>
  <si>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</si>
  <si>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</si>
  <si>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</si>
  <si>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</si>
  <si>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</si>
  <si>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</si>
  <si>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</si>
  <si>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</si>
  <si>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</si>
  <si>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</si>
  <si>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</si>
  <si>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</si>
  <si>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</si>
  <si>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</si>
  <si>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</si>
  <si>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</si>
  <si>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</si>
  <si>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</si>
  <si>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</si>
  <si>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</si>
  <si>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</si>
  <si>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</si>
  <si>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</si>
  <si>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</si>
  <si>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</si>
  <si>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</si>
  <si>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</si>
  <si>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</si>
  <si>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</si>
  <si>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</si>
  <si>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</si>
  <si>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</si>
  <si>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</si>
  <si>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</si>
  <si>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</si>
  <si>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</si>
  <si>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</si>
  <si>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</si>
  <si>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</si>
  <si>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</si>
  <si>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</si>
  <si>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</si>
  <si>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</si>
  <si>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</si>
  <si>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</si>
  <si>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</si>
  <si>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</si>
  <si>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</si>
  <si>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</si>
  <si>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</si>
  <si>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</si>
  <si>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</si>
  <si>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</si>
  <si>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</si>
  <si>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</si>
  <si>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</si>
  <si>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</si>
  <si>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</si>
  <si>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</si>
  <si>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</si>
  <si>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</si>
  <si>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</si>
  <si>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</si>
  <si>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</si>
  <si>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</si>
  <si>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</si>
  <si>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</si>
  <si>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</si>
  <si>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</si>
  <si>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</si>
  <si>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</si>
  <si>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</si>
  <si>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</si>
  <si>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</si>
  <si>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</si>
  <si>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</si>
  <si>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</si>
  <si>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</si>
  <si>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</si>
  <si>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</si>
  <si>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</si>
  <si>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</si>
  <si>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</si>
  <si>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</si>
  <si>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</si>
  <si>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</si>
  <si>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</si>
  <si>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</si>
  <si>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</si>
  <si>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</si>
  <si>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</si>
  <si>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</si>
  <si>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</si>
  <si>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</si>
  <si>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</si>
  <si>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</si>
  <si>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</si>
  <si>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</si>
  <si>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</si>
  <si>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</si>
  <si>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</si>
  <si>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</si>
  <si>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</si>
  <si>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</si>
  <si>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</si>
  <si>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</si>
  <si>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</si>
  <si>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</si>
  <si>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</si>
  <si>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</si>
  <si>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</si>
  <si>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</si>
  <si>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</si>
  <si>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</si>
  <si>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</si>
  <si>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</si>
  <si>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</si>
  <si>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</si>
  <si>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</si>
  <si>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</si>
  <si>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</si>
  <si>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</si>
  <si>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</si>
  <si>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</si>
  <si>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</si>
  <si>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</si>
  <si>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</si>
  <si>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</si>
  <si>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</si>
  <si>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</si>
  <si>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</si>
  <si>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</si>
  <si>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</si>
  <si>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</si>
  <si>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</si>
  <si>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</si>
  <si>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</si>
  <si>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</si>
  <si>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</si>
  <si>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</si>
  <si>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</si>
  <si>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</si>
  <si>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</si>
  <si>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</si>
  <si>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</si>
  <si>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</si>
  <si>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</si>
  <si>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</si>
  <si>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</si>
  <si>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</si>
  <si>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</si>
  <si>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</si>
  <si>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</si>
  <si>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</si>
  <si>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</si>
  <si>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</si>
  <si>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</si>
  <si>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</si>
  <si>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</si>
  <si>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</si>
  <si>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</si>
  <si>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</si>
  <si>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</si>
  <si>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</si>
  <si>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</si>
  <si>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</si>
  <si>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</si>
  <si>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</si>
  <si>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</si>
  <si>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</si>
  <si>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</si>
  <si>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</si>
  <si>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</si>
  <si>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</si>
  <si>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</si>
  <si>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</si>
  <si>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</si>
  <si>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</si>
  <si>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</si>
  <si>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</si>
  <si>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</si>
  <si>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</si>
  <si>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</si>
  <si>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</si>
  <si>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</si>
  <si>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</si>
  <si>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</si>
  <si>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</si>
  <si>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</si>
  <si>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</si>
  <si>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</si>
  <si>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</si>
  <si>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</si>
  <si>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</si>
  <si>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</si>
  <si>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</si>
  <si>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</si>
  <si>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</si>
  <si>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</si>
  <si>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</si>
  <si>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</si>
  <si>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</si>
  <si>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</si>
  <si>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</si>
  <si>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</si>
  <si>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</si>
  <si>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</si>
  <si>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</si>
  <si>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</si>
  <si>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</si>
  <si>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</si>
  <si>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</si>
  <si>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</si>
  <si>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</si>
  <si>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</si>
  <si>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</si>
  <si>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</si>
  <si>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</si>
  <si>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</si>
  <si>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</si>
  <si>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</si>
  <si>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</si>
  <si>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</si>
  <si>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</si>
  <si>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</si>
  <si>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</si>
  <si>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</si>
  <si>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</si>
  <si>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</si>
  <si>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</si>
  <si>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</si>
  <si>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</si>
  <si>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</si>
  <si>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</si>
  <si>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</si>
  <si>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</si>
  <si>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</si>
  <si>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</si>
  <si>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</si>
  <si>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</si>
  <si>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</si>
  <si>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</si>
  <si>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</si>
  <si>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</si>
  <si>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</si>
  <si>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</si>
  <si>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</si>
  <si>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</si>
  <si>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</si>
  <si>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</si>
  <si>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</si>
  <si>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</si>
  <si>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</si>
  <si>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</si>
  <si>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</si>
  <si>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</si>
  <si>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</si>
  <si>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</si>
  <si>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</si>
  <si>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</si>
  <si>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</si>
  <si>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</si>
  <si>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</si>
  <si>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</si>
  <si>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</si>
  <si>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</si>
  <si>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</si>
  <si>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</si>
  <si>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</si>
  <si>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</si>
  <si>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</si>
  <si>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</si>
  <si>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</si>
  <si>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</si>
  <si>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</si>
  <si>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</si>
  <si>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</si>
  <si>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</si>
  <si>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</si>
  <si>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</si>
  <si>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</si>
  <si>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</si>
  <si>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</si>
  <si>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</si>
  <si>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</si>
  <si>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</si>
  <si>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</si>
  <si>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</si>
  <si>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</si>
  <si>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</si>
  <si>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</si>
  <si>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</si>
  <si>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</si>
  <si>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</si>
  <si>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</si>
  <si>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</si>
  <si>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</si>
  <si>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</si>
  <si>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</si>
  <si>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</si>
  <si>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</si>
  <si>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</si>
  <si>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</si>
  <si>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</si>
  <si>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</si>
  <si>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</si>
  <si>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</si>
  <si>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</si>
  <si>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</si>
  <si>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</si>
  <si>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</si>
  <si>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</si>
  <si>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</si>
  <si>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</si>
  <si>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</si>
  <si>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</si>
  <si>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</si>
  <si>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</si>
  <si>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</si>
  <si>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</si>
  <si>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</si>
  <si>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</si>
  <si>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</si>
  <si>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</si>
  <si>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</si>
  <si>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</si>
  <si>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</si>
  <si>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</si>
  <si>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</si>
  <si>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</si>
  <si>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</si>
  <si>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</si>
  <si>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</si>
  <si>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</si>
  <si>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</si>
  <si>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</si>
  <si>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</si>
  <si>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</si>
  <si>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</si>
  <si>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</si>
  <si>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</si>
  <si>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</si>
  <si>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</si>
  <si>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</si>
  <si>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</si>
  <si>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</si>
  <si>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</si>
  <si>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</si>
  <si>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</si>
  <si>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</si>
  <si>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</si>
  <si>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</si>
  <si>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</si>
  <si>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</si>
  <si>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</si>
  <si>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</si>
  <si>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</si>
  <si>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</si>
  <si>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</si>
  <si>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</si>
  <si>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</si>
  <si>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</si>
  <si>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</si>
  <si>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</si>
  <si>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</si>
  <si>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</si>
  <si>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</si>
  <si>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</si>
  <si>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</si>
  <si>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</si>
  <si>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</si>
  <si>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</si>
  <si>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</si>
  <si>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</si>
  <si>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</si>
  <si>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</si>
  <si>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</si>
  <si>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</si>
  <si>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</si>
  <si>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</si>
  <si>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</si>
  <si>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</si>
  <si>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</si>
  <si>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</si>
  <si>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</si>
  <si>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</si>
  <si>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</si>
  <si>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</si>
  <si>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</si>
  <si>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</si>
  <si>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</si>
  <si>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</si>
  <si>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</si>
  <si>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</si>
  <si>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</si>
  <si>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</si>
  <si>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</si>
  <si>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</si>
  <si>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</si>
  <si>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</si>
  <si>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</si>
  <si>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</si>
  <si>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</si>
  <si>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</si>
  <si>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</si>
  <si>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</si>
  <si>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</si>
  <si>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</si>
  <si>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</si>
  <si>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</si>
  <si>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</si>
  <si>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</si>
  <si>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</si>
  <si>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</si>
  <si>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</si>
  <si>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</si>
  <si>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</si>
  <si>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</si>
  <si>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</si>
  <si>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</si>
  <si>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</si>
  <si>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</si>
  <si>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</si>
  <si>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</si>
  <si>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</si>
  <si>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</si>
  <si>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</si>
  <si>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</si>
  <si>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</si>
  <si>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</si>
  <si>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</si>
  <si>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</si>
  <si>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</si>
  <si>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</si>
  <si>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</si>
  <si>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</si>
  <si>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</si>
  <si>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</si>
  <si>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</si>
  <si>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</si>
  <si>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</si>
  <si>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</si>
  <si>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</si>
  <si>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</si>
  <si>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</si>
  <si>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</si>
  <si>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</si>
  <si>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</si>
  <si>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</si>
  <si>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</si>
  <si>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</si>
  <si>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</si>
  <si>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</si>
  <si>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</si>
  <si>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</si>
  <si>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</si>
  <si>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</si>
  <si>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</si>
  <si>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</si>
  <si>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</si>
  <si>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</si>
  <si>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</si>
  <si>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</si>
  <si>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</si>
  <si>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</si>
  <si>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</si>
  <si>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</si>
  <si>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</si>
  <si>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</si>
  <si>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</si>
  <si>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</si>
  <si>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</si>
  <si>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</si>
  <si>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</si>
  <si>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</si>
  <si>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</si>
  <si>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</si>
  <si>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</si>
  <si>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</si>
  <si>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</si>
  <si>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</si>
  <si>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</si>
  <si>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</si>
  <si>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</si>
  <si>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</si>
  <si>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</si>
  <si>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</si>
  <si>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</si>
  <si>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</si>
  <si>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</si>
  <si>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</si>
  <si>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</si>
  <si>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</si>
  <si>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</si>
  <si>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</si>
  <si>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</si>
  <si>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</si>
  <si>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</si>
  <si>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</si>
  <si>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</si>
  <si>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</si>
  <si>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</si>
  <si>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</si>
  <si>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</si>
  <si>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</si>
  <si>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</si>
  <si>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</si>
  <si>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</si>
  <si>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</si>
  <si>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</si>
  <si>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</si>
  <si>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</si>
  <si>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</si>
  <si>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</si>
  <si>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</si>
  <si>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</si>
  <si>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</si>
  <si>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</si>
  <si>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</si>
  <si>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</si>
  <si>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</si>
  <si>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</si>
  <si>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</si>
  <si>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</si>
  <si>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</si>
  <si>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</si>
  <si>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</si>
  <si>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</si>
  <si>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</si>
  <si>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</si>
  <si>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</si>
  <si>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</si>
  <si>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</si>
  <si>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</si>
  <si>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</si>
  <si>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</si>
  <si>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</si>
  <si>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</si>
  <si>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</si>
  <si>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</si>
  <si>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</si>
  <si>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</si>
  <si>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</si>
  <si>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</si>
  <si>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</si>
  <si>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</si>
  <si>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</si>
  <si>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</si>
  <si>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</si>
  <si>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</si>
  <si>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</si>
  <si>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</si>
  <si>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</si>
  <si>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</si>
  <si>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</si>
  <si>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</si>
  <si>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</si>
  <si>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</si>
  <si>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</si>
  <si>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</si>
  <si>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</si>
  <si>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</si>
  <si>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</si>
  <si>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</si>
  <si>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</si>
  <si>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</si>
  <si>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</si>
  <si>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</si>
  <si>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</si>
  <si>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</si>
  <si>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</si>
  <si>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</si>
  <si>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</si>
  <si>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</si>
  <si>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</si>
  <si>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</si>
  <si>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</si>
  <si>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</si>
  <si>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</si>
  <si>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</si>
  <si>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</si>
  <si>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</si>
  <si>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</si>
  <si>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</si>
  <si>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</si>
  <si>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</si>
  <si>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</si>
  <si>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</si>
  <si>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</si>
  <si>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</si>
  <si>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</si>
  <si>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</si>
  <si>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</si>
  <si>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</si>
  <si>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</si>
  <si>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</si>
  <si>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</si>
  <si>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</si>
  <si>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</si>
  <si>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</si>
  <si>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</si>
  <si>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</si>
  <si>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</si>
  <si>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</si>
  <si>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</si>
  <si>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</si>
  <si>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</si>
  <si>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</si>
  <si>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</si>
  <si>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</si>
  <si>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</si>
  <si>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</si>
  <si>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</si>
  <si>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</si>
  <si>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</si>
  <si>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</si>
  <si>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</si>
  <si>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</si>
  <si>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</si>
  <si>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</si>
  <si>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</si>
  <si>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</si>
  <si>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</si>
  <si>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</si>
  <si>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</si>
  <si>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</si>
  <si>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</si>
  <si>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</si>
  <si>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</si>
  <si>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</si>
  <si>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</si>
  <si>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</si>
  <si>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</si>
  <si>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</si>
  <si>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</si>
  <si>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</si>
  <si>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</si>
  <si>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</si>
  <si>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</si>
  <si>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</si>
  <si>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</si>
  <si>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</si>
  <si>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</si>
  <si>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</si>
  <si>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</si>
  <si>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</si>
  <si>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</si>
  <si>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</si>
  <si>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</si>
  <si>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</si>
  <si>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</si>
  <si>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</si>
  <si>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</si>
  <si>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</si>
  <si>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</si>
  <si>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</si>
  <si>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</si>
  <si>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</si>
  <si>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</si>
  <si>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</si>
  <si>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</si>
  <si>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</si>
  <si>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</si>
  <si>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</si>
  <si>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</si>
  <si>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</si>
  <si>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</si>
  <si>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</si>
  <si>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</si>
  <si>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</si>
  <si>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</si>
  <si>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</si>
  <si>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</si>
  <si>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</si>
  <si>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</si>
  <si>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</si>
  <si>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</si>
  <si>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</si>
  <si>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</si>
  <si>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</si>
  <si>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</si>
  <si>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</si>
  <si>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</si>
  <si>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</si>
  <si>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</si>
  <si>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</si>
  <si>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</si>
  <si>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</si>
  <si>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</si>
  <si>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</si>
  <si>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</si>
  <si>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</si>
  <si>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</si>
  <si>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</si>
  <si>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</si>
  <si>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</si>
  <si>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</si>
  <si>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</si>
  <si>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</si>
  <si>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</si>
  <si>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</si>
  <si>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</si>
  <si>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</si>
  <si>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</si>
  <si>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</si>
  <si>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</si>
  <si>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</si>
  <si>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</si>
  <si>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</si>
  <si>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</si>
  <si>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</si>
  <si>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</si>
  <si>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</si>
  <si>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</si>
  <si>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</si>
  <si>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</si>
  <si>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</si>
  <si>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</si>
  <si>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</si>
  <si>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</si>
  <si>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</si>
  <si>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</si>
  <si>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</si>
  <si>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</si>
  <si>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</si>
  <si>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</si>
  <si>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</si>
  <si>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</si>
  <si>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</si>
  <si>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</si>
  <si>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</si>
  <si>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</si>
  <si>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</si>
  <si>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</si>
  <si>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</si>
  <si>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</si>
  <si>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</si>
  <si>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</si>
  <si>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</si>
  <si>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</si>
  <si>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</si>
  <si>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</si>
  <si>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</si>
  <si>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</si>
  <si>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</si>
  <si>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</si>
  <si>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</si>
  <si>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</si>
  <si>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</si>
  <si>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</si>
  <si>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</si>
  <si>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</si>
  <si>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</si>
  <si>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</si>
  <si>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</si>
  <si>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</si>
  <si>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</si>
  <si>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</si>
  <si>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</si>
  <si>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</si>
  <si>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</si>
  <si>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</si>
  <si>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</si>
  <si>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</si>
  <si>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</si>
  <si>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</si>
  <si>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</si>
  <si>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</si>
  <si>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</si>
  <si>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</si>
  <si>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</si>
  <si>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</si>
  <si>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</si>
  <si>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</si>
  <si>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</si>
  <si>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</si>
  <si>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</si>
  <si>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</si>
  <si>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</si>
  <si>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</si>
  <si>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</si>
  <si>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</si>
  <si>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</si>
  <si>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</si>
  <si>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</si>
  <si>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</si>
  <si>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</si>
  <si>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</si>
  <si>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</si>
  <si>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</si>
  <si>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</si>
  <si>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</si>
  <si>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</si>
  <si>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</si>
  <si>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</si>
  <si>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</si>
  <si>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</si>
  <si>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</si>
  <si>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</si>
  <si>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</si>
  <si>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</si>
  <si>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</si>
  <si>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</si>
  <si>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</si>
  <si>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</si>
  <si>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</si>
  <si>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</si>
  <si>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</si>
  <si>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</si>
  <si>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</si>
  <si>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</si>
  <si>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</si>
  <si>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</si>
  <si>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</si>
  <si>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</si>
  <si>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</si>
  <si>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</si>
  <si>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</si>
  <si>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</si>
  <si>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</si>
  <si>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</si>
  <si>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</si>
  <si>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</si>
  <si>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</si>
  <si>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</si>
  <si>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</si>
  <si>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</si>
  <si>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</si>
  <si>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</si>
  <si>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</si>
  <si>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</si>
  <si>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</si>
  <si>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</si>
  <si>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</si>
  <si>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</si>
  <si>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</si>
  <si>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</si>
  <si>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</si>
  <si>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</si>
  <si>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</si>
  <si>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</si>
  <si>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</si>
  <si>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</si>
  <si>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</si>
  <si>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</si>
  <si>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</si>
  <si>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</si>
  <si>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</si>
  <si>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</si>
  <si>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</si>
  <si>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</si>
  <si>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</si>
  <si>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</si>
  <si>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</si>
  <si>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</si>
  <si>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</si>
  <si>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</si>
  <si>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</si>
  <si>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</si>
  <si>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</si>
  <si>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</si>
  <si>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</si>
  <si>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</si>
  <si>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</si>
  <si>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</si>
  <si>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</si>
  <si>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</si>
  <si>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</si>
  <si>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</si>
  <si>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</si>
  <si>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</si>
  <si>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</si>
  <si>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</si>
  <si>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</si>
  <si>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</si>
  <si>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</si>
  <si>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</si>
  <si>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</si>
  <si>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</si>
  <si>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</si>
  <si>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</si>
  <si>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</si>
  <si>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</si>
  <si>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</si>
  <si>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</si>
  <si>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</si>
  <si>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</si>
  <si>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</si>
  <si>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</si>
  <si>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</si>
  <si>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</si>
  <si>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</si>
  <si>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</si>
  <si>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</si>
  <si>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</si>
  <si>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</si>
  <si>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</si>
  <si>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</si>
  <si>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</si>
  <si>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</si>
  <si>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</si>
  <si>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</si>
  <si>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</si>
  <si>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</si>
  <si>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</si>
  <si>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</si>
  <si>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</si>
  <si>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</si>
  <si>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</si>
  <si>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</si>
  <si>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</si>
  <si>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</si>
  <si>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</si>
  <si>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</si>
  <si>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</si>
  <si>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</si>
  <si>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</si>
  <si>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</si>
  <si>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</si>
  <si>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</si>
  <si>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</si>
  <si>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</si>
  <si>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</si>
  <si>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</si>
  <si>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</si>
  <si>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</si>
  <si>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</si>
  <si>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</si>
  <si>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</si>
  <si>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</si>
  <si>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</si>
  <si>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</si>
  <si>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</si>
  <si>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</si>
  <si>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</si>
  <si>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</si>
  <si>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</si>
  <si>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</si>
  <si>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</si>
  <si>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</si>
  <si>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</si>
  <si>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</si>
  <si>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</si>
  <si>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</si>
  <si>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</si>
  <si>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</si>
  <si>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</si>
  <si>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</si>
  <si>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</si>
  <si>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</si>
  <si>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</si>
  <si>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</si>
  <si>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</si>
  <si>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</si>
  <si>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</si>
  <si>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</si>
  <si>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</si>
  <si>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</si>
  <si>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</si>
  <si>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</si>
  <si>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</si>
  <si>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</si>
  <si>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</si>
  <si>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</si>
  <si>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</si>
  <si>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</si>
  <si>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</si>
  <si>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</si>
  <si>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</si>
  <si>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</si>
  <si>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</si>
  <si>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</si>
  <si>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</si>
  <si>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</si>
  <si>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</si>
  <si>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</si>
  <si>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</si>
  <si>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</si>
  <si>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</si>
  <si>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</si>
  <si>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</si>
  <si>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</si>
  <si>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</si>
  <si>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</si>
  <si>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</si>
  <si>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</si>
  <si>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</si>
  <si>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</si>
  <si>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</si>
  <si>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</si>
  <si>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</si>
  <si>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</si>
  <si>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</si>
  <si>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</si>
  <si>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</si>
  <si>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</si>
  <si>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</si>
  <si>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</si>
  <si>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</si>
  <si>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</si>
  <si>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</si>
  <si>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</si>
  <si>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</si>
  <si>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</si>
  <si>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</si>
  <si>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</si>
  <si>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</si>
  <si>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</si>
  <si>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</si>
  <si>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</si>
  <si>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</si>
  <si>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</si>
  <si>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</si>
  <si>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</si>
  <si>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</si>
  <si>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</si>
  <si>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</si>
  <si>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</si>
  <si>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</si>
  <si>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</si>
  <si>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</si>
  <si>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</si>
  <si>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</si>
  <si>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</si>
  <si>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</si>
  <si>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</si>
  <si>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</si>
  <si>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</si>
  <si>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</si>
  <si>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</si>
  <si>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</si>
  <si>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</si>
  <si>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</si>
  <si>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</si>
  <si>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</si>
  <si>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</si>
  <si>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</si>
  <si>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</si>
  <si>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</si>
  <si>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</si>
  <si>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</si>
  <si>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</si>
  <si>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</si>
  <si>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</si>
  <si>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</si>
  <si>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</si>
  <si>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</si>
  <si>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</si>
  <si>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</si>
  <si>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</si>
  <si>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</si>
  <si>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</si>
  <si>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</si>
  <si>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</si>
  <si>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</si>
  <si>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</si>
  <si>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</si>
  <si>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</si>
  <si>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</si>
  <si>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</si>
  <si>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</si>
  <si>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</si>
  <si>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</si>
  <si>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</si>
  <si>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</si>
  <si>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</si>
  <si>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</si>
  <si>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</si>
  <si>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</si>
  <si>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</si>
  <si>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</si>
  <si>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</si>
  <si>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</si>
  <si>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</si>
  <si>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</si>
  <si>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</si>
  <si>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</si>
  <si>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</si>
  <si>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</si>
  <si>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</si>
  <si>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</si>
  <si>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</si>
  <si>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</si>
  <si>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</si>
  <si>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</si>
  <si>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</si>
  <si>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</si>
  <si>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</si>
  <si>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</si>
  <si>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</si>
  <si>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</si>
  <si>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</si>
  <si>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</si>
  <si>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</si>
  <si>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</si>
  <si>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</si>
  <si>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</si>
  <si>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</si>
  <si>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</si>
  <si>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</si>
  <si>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</si>
  <si>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</si>
  <si>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</si>
  <si>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</si>
  <si>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</si>
  <si>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</si>
  <si>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</si>
  <si>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</si>
  <si>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</si>
  <si>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</si>
  <si>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</si>
  <si>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</si>
  <si>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</si>
  <si>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</si>
  <si>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</si>
  <si>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</si>
  <si>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</si>
  <si>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</si>
  <si>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</si>
  <si>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</si>
  <si>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</si>
  <si>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</si>
  <si>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</si>
  <si>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</si>
  <si>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</si>
  <si>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</si>
  <si>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</si>
  <si>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</si>
  <si>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</si>
  <si>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</si>
  <si>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</si>
  <si>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</si>
  <si>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</si>
  <si>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</si>
  <si>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</si>
  <si>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</si>
  <si>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</si>
  <si>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</si>
  <si>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</si>
  <si>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</si>
  <si>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</si>
  <si>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</si>
  <si>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</si>
  <si>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</si>
  <si>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</si>
  <si>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</si>
  <si>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</si>
  <si>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</si>
  <si>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</si>
  <si>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</si>
  <si>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</si>
  <si>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</si>
  <si>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</si>
  <si>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</si>
  <si>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</si>
  <si>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</si>
  <si>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</si>
  <si>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</si>
  <si>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</si>
  <si>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</si>
  <si>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</si>
  <si>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</si>
  <si>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</si>
  <si>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</si>
  <si>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</si>
  <si>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</si>
  <si>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</si>
  <si>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</si>
  <si>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</si>
  <si>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</si>
  <si>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</si>
  <si>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</si>
  <si>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</si>
  <si>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</si>
  <si>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</si>
  <si>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</si>
  <si>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</si>
  <si>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</si>
  <si>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</si>
  <si>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</si>
  <si>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</si>
  <si>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</si>
  <si>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</si>
  <si>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</si>
  <si>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</si>
  <si>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</si>
  <si>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</si>
  <si>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</si>
  <si>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</si>
  <si>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</si>
  <si>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</si>
  <si>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</si>
  <si>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</si>
  <si>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</si>
  <si>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</si>
  <si>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</si>
  <si>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</si>
  <si>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</si>
  <si>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</si>
  <si>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</si>
  <si>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</si>
  <si>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</si>
  <si>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</si>
  <si>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</si>
  <si>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</si>
  <si>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</si>
  <si>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</si>
  <si>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</si>
  <si>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</si>
  <si>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</si>
  <si>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</si>
  <si>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</si>
  <si>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</si>
  <si>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</si>
  <si>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</si>
  <si>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</si>
  <si>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</si>
  <si>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</si>
  <si>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</si>
  <si>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</si>
  <si>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</si>
  <si>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</si>
  <si>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</si>
  <si>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</si>
  <si>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</si>
  <si>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</si>
  <si>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</si>
  <si>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</si>
  <si>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</si>
  <si>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</si>
  <si>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</si>
  <si>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</si>
  <si>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</si>
  <si>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</si>
  <si>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</si>
  <si>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</si>
  <si>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</si>
  <si>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</si>
  <si>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</si>
  <si>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</si>
  <si>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</si>
  <si>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</si>
  <si>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</si>
  <si>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</si>
  <si>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</si>
  <si>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</si>
  <si>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</si>
  <si>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</si>
  <si>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</si>
  <si>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</si>
  <si>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</si>
  <si>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</si>
  <si>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</si>
  <si>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</si>
  <si>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</si>
  <si>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</si>
  <si>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</si>
  <si>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</si>
  <si>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</si>
  <si>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</si>
  <si>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</si>
  <si>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</si>
  <si>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</si>
  <si>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</si>
  <si>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</si>
  <si>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</si>
  <si>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</si>
  <si>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</si>
  <si>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</si>
  <si>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</si>
  <si>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</si>
  <si>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</si>
  <si>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</si>
  <si>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</si>
  <si>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</si>
  <si>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</si>
  <si>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</si>
  <si>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</si>
  <si>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</si>
  <si>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</si>
  <si>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</si>
  <si>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</si>
  <si>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</si>
  <si>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</si>
  <si>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</si>
  <si>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</si>
  <si>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</si>
  <si>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</si>
  <si>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</si>
  <si>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</si>
  <si>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</si>
  <si>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</si>
  <si>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</si>
  <si>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</si>
  <si>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</si>
  <si>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</si>
  <si>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</si>
  <si>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</si>
  <si>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</si>
  <si>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</si>
  <si>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</si>
  <si>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</si>
  <si>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</si>
  <si>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</si>
  <si>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</si>
  <si>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</si>
  <si>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</si>
  <si>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</si>
  <si>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</si>
  <si>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</si>
  <si>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</si>
  <si>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</si>
  <si>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</si>
  <si>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</si>
  <si>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</si>
  <si>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</si>
  <si>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</si>
  <si>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</si>
  <si>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</si>
  <si>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</si>
  <si>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</si>
  <si>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</si>
  <si>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</si>
  <si>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</si>
  <si>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</si>
  <si>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</si>
  <si>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</si>
  <si>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</si>
  <si>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</si>
  <si>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</si>
  <si>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</si>
  <si>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</si>
  <si>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</si>
  <si>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</si>
  <si>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</si>
  <si>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</si>
  <si>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</si>
  <si>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</si>
  <si>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</si>
  <si>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</si>
  <si>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</si>
  <si>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</si>
  <si>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</si>
  <si>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</si>
  <si>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</si>
  <si>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</si>
  <si>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</si>
  <si>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</si>
  <si>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</si>
  <si>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</si>
  <si>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</si>
  <si>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</si>
  <si>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</si>
  <si>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</si>
  <si>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</si>
  <si>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</si>
  <si>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</si>
  <si>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</si>
  <si>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</si>
  <si>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</si>
  <si>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</si>
  <si>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</si>
  <si>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</si>
  <si>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</si>
  <si>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</si>
  <si>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</si>
  <si>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</si>
  <si>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</si>
  <si>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</si>
  <si>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</si>
  <si>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</si>
  <si>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</si>
  <si>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</si>
  <si>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</si>
  <si>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</si>
  <si>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</si>
  <si>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</si>
  <si>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</si>
  <si>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</si>
  <si>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</si>
  <si>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</si>
  <si>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</si>
  <si>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</si>
  <si>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</si>
  <si>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</si>
  <si>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</si>
  <si>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</si>
  <si>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</si>
  <si>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</si>
  <si>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</si>
  <si>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</si>
  <si>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</si>
  <si>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</si>
  <si>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</si>
  <si>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</si>
  <si>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</si>
  <si>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</si>
  <si>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</si>
  <si>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</si>
  <si>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</si>
  <si>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</si>
  <si>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</si>
  <si>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</si>
  <si>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</si>
  <si>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</si>
  <si>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</si>
  <si>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</si>
  <si>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</si>
  <si>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</si>
  <si>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</si>
  <si>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</si>
  <si>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</si>
  <si>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</si>
  <si>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</si>
  <si>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</si>
  <si>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</si>
  <si>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</si>
  <si>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</si>
  <si>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</si>
  <si>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</si>
  <si>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</si>
  <si>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</si>
  <si>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</si>
  <si>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</si>
  <si>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</si>
  <si>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</si>
  <si>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</si>
  <si>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</si>
  <si>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</si>
  <si>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</si>
  <si>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</si>
  <si>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</si>
  <si>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</si>
  <si>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</si>
  <si>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</si>
  <si>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</si>
  <si>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</si>
  <si>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</si>
  <si>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</si>
  <si>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</si>
  <si>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</si>
  <si>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</si>
  <si>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</si>
  <si>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</si>
  <si>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</si>
  <si>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</si>
  <si>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</si>
  <si>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</si>
  <si>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</si>
  <si>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</si>
  <si>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</si>
  <si>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</si>
  <si>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</si>
  <si>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</si>
  <si>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</si>
  <si>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</si>
  <si>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</si>
  <si>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</si>
  <si>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</si>
  <si>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</si>
  <si>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</si>
  <si>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</si>
  <si>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</si>
  <si>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</si>
  <si>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</si>
  <si>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</si>
  <si>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</si>
  <si>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</si>
  <si>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</si>
  <si>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</si>
  <si>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</si>
  <si>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</si>
  <si>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</si>
  <si>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</si>
  <si>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</si>
  <si>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</si>
  <si>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</si>
  <si>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</si>
  <si>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</si>
  <si>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</si>
  <si>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</si>
  <si>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</si>
  <si>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</si>
  <si>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</si>
  <si>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</si>
  <si>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</si>
  <si>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</si>
  <si>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</si>
  <si>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</si>
  <si>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</si>
  <si>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</si>
  <si>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</si>
  <si>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</si>
  <si>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</si>
  <si>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</si>
  <si>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</si>
  <si>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</si>
  <si>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</si>
  <si>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</si>
  <si>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</si>
  <si>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</si>
  <si>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</si>
  <si>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</si>
  <si>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</si>
  <si>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</si>
  <si>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</si>
  <si>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</si>
  <si>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</si>
  <si>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</si>
  <si>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</si>
  <si>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</si>
  <si>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</si>
  <si>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</si>
  <si>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</si>
  <si>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</si>
  <si>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</si>
  <si>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</si>
  <si>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</si>
  <si>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</si>
  <si>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</si>
  <si>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</si>
  <si>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</si>
  <si>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</si>
  <si>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</si>
  <si>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</si>
  <si>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</si>
  <si>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</si>
  <si>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</si>
  <si>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</si>
  <si>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</si>
  <si>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</si>
  <si>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</si>
  <si>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</si>
  <si>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</si>
  <si>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</si>
  <si>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</si>
  <si>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</si>
  <si>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</si>
  <si>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</si>
  <si>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</si>
  <si>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</si>
  <si>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</si>
  <si>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</si>
  <si>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</si>
  <si>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</si>
  <si>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</si>
  <si>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</si>
  <si>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</si>
  <si>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</si>
  <si>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</si>
  <si>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</si>
  <si>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</si>
  <si>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</si>
  <si>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</si>
  <si>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</si>
  <si>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</si>
  <si>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</si>
  <si>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</si>
  <si>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</si>
  <si>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</si>
  <si>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</si>
  <si>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</si>
  <si>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</si>
  <si>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</si>
  <si>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</si>
  <si>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</si>
  <si>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</si>
  <si>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</si>
  <si>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</si>
  <si>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</si>
  <si>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</si>
  <si>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</si>
  <si>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</si>
  <si>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</si>
  <si>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</si>
  <si>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</si>
  <si>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</si>
  <si>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</si>
  <si>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</si>
  <si>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</si>
  <si>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</si>
  <si>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</si>
  <si>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</si>
  <si>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</si>
  <si>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</si>
  <si>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</si>
  <si>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</si>
  <si>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</si>
  <si>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</si>
  <si>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</si>
  <si>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</si>
  <si>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</si>
  <si>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</si>
  <si>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</si>
  <si>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</si>
  <si>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</si>
  <si>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</si>
  <si>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</si>
  <si>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</si>
  <si>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</si>
  <si>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</si>
  <si>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</si>
  <si>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</si>
  <si>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</si>
  <si>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</si>
  <si>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</si>
  <si>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</si>
  <si>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</si>
  <si>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</si>
  <si>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</si>
  <si>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</si>
  <si>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</si>
  <si>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</si>
  <si>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</si>
  <si>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</si>
  <si>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</si>
  <si>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</si>
  <si>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</si>
  <si>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</si>
  <si>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</si>
  <si>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</si>
  <si>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</si>
  <si>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</si>
  <si>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</si>
  <si>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</si>
  <si>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</si>
  <si>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</si>
  <si>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</si>
  <si>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</si>
  <si>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</si>
  <si>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</si>
  <si>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</si>
  <si>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</si>
  <si>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</si>
  <si>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</si>
  <si>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</si>
  <si>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</si>
  <si>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</si>
  <si>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</si>
  <si>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</si>
  <si>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</si>
  <si>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</si>
  <si>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</si>
  <si>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</si>
  <si>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</si>
  <si>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</si>
  <si>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</si>
  <si>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</si>
  <si>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</si>
  <si>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</si>
  <si>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</si>
  <si>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</si>
  <si>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</si>
  <si>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</si>
  <si>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</si>
  <si>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</si>
  <si>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</si>
  <si>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</si>
  <si>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</si>
  <si>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</si>
  <si>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</si>
  <si>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</si>
  <si>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</si>
  <si>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</si>
  <si>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</si>
  <si>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</si>
  <si>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</si>
  <si>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</si>
  <si>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</si>
  <si>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</si>
  <si>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</si>
  <si>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</si>
  <si>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</si>
  <si>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</si>
  <si>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</si>
  <si>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</si>
  <si>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</si>
  <si>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</si>
  <si>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</si>
  <si>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</si>
  <si>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</si>
  <si>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</si>
  <si>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</si>
  <si>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</si>
  <si>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</si>
  <si>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</si>
  <si>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</si>
  <si>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</si>
  <si>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</si>
  <si>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</si>
  <si>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</si>
  <si>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</si>
  <si>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</si>
  <si>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</si>
  <si>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</si>
  <si>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</si>
  <si>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</si>
  <si>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</si>
  <si>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</si>
  <si>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</si>
  <si>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</si>
  <si>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</si>
  <si>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</si>
  <si>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</si>
  <si>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</si>
  <si>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</si>
  <si>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</si>
  <si>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</si>
  <si>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</si>
  <si>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</si>
  <si>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</si>
  <si>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</si>
  <si>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</si>
  <si>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</si>
  <si>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</si>
  <si>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</si>
  <si>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</si>
  <si>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</si>
  <si>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</si>
  <si>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</si>
  <si>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</si>
  <si>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</si>
  <si>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</si>
  <si>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</si>
  <si>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</si>
  <si>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</si>
  <si>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</si>
  <si>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</si>
  <si>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</si>
  <si>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</si>
  <si>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</si>
  <si>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</si>
  <si>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</si>
  <si>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</si>
  <si>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</si>
  <si>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</si>
  <si>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</si>
  <si>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</si>
  <si>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</si>
  <si>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</si>
  <si>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</si>
  <si>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</si>
  <si>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</si>
  <si>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</si>
  <si>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</si>
  <si>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</si>
  <si>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</si>
  <si>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</si>
  <si>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</si>
  <si>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</si>
  <si>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</si>
  <si>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</si>
  <si>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</si>
  <si>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</si>
  <si>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</si>
  <si>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</si>
  <si>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</si>
  <si>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</si>
  <si>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</si>
  <si>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</si>
  <si>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</si>
  <si>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</si>
  <si>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</si>
  <si>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</si>
  <si>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</si>
  <si>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</si>
  <si>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</si>
  <si>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</si>
  <si>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</si>
  <si>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</si>
  <si>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</si>
  <si>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</si>
  <si>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</si>
  <si>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</si>
  <si>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</si>
  <si>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</si>
  <si>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</si>
  <si>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</si>
  <si>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</si>
  <si>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</si>
  <si>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</si>
  <si>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</si>
  <si>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</si>
  <si>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</si>
  <si>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</si>
  <si>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</si>
  <si>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</si>
  <si>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</si>
  <si>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</si>
  <si>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</si>
  <si>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</si>
  <si>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</si>
  <si>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</si>
  <si>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</si>
  <si>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</si>
  <si>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</si>
  <si>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</si>
  <si>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</si>
  <si>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</si>
  <si>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</si>
  <si>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</si>
  <si>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</si>
  <si>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</si>
  <si>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</si>
  <si>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</si>
  <si>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</si>
  <si>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</si>
  <si>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</si>
  <si>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</si>
  <si>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</si>
  <si>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</si>
  <si>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</si>
  <si>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</si>
  <si>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</si>
  <si>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</si>
  <si>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</si>
  <si>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</si>
  <si>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</si>
  <si>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</si>
  <si>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</si>
  <si>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</si>
  <si>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</si>
  <si>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</si>
  <si>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</si>
  <si>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</si>
  <si>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</si>
  <si>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</si>
  <si>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</si>
  <si>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</si>
  <si>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</si>
  <si>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</si>
  <si>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</si>
  <si>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</si>
  <si>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</si>
  <si>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</si>
  <si>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</si>
  <si>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</si>
  <si>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</si>
  <si>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</si>
  <si>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</si>
  <si>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</si>
  <si>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</si>
  <si>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</si>
  <si>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</si>
  <si>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</si>
  <si>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</si>
  <si>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</si>
  <si>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</si>
  <si>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</si>
  <si>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</si>
  <si>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</si>
  <si>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</si>
  <si>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</si>
  <si>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</si>
  <si>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</si>
  <si>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</si>
  <si>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</si>
  <si>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</si>
  <si>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</si>
  <si>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</si>
  <si>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</si>
  <si>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</si>
  <si>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</si>
  <si>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</si>
  <si>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</si>
  <si>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</si>
  <si>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</si>
  <si>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</si>
  <si>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</si>
  <si>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</si>
  <si>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</si>
  <si>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</si>
  <si>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</si>
  <si>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</si>
  <si>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</si>
  <si>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</si>
  <si>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</si>
  <si>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</si>
  <si>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</si>
  <si>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</si>
  <si>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</si>
  <si>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</si>
  <si>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</si>
  <si>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</si>
  <si>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</si>
  <si>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</si>
  <si>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</si>
  <si>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</si>
  <si>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</si>
  <si>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</si>
  <si>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山本　康弘</t>
    <rPh sb="0" eb="2">
      <t>ヤマモト</t>
    </rPh>
    <rPh sb="3" eb="5">
      <t>ヤスヒロ</t>
    </rPh>
    <phoneticPr fontId="1"/>
  </si>
  <si>
    <t>取締役</t>
    <rPh sb="0" eb="3">
      <t>トリシマリヤク</t>
    </rPh>
    <phoneticPr fontId="1"/>
  </si>
  <si>
    <t>２　法人</t>
  </si>
  <si>
    <t>１３　その他</t>
  </si>
  <si>
    <t>かぶしきがいしゃ　りびんぐけあ</t>
    <phoneticPr fontId="1"/>
  </si>
  <si>
    <t>株式会社　リビングケア</t>
    <rPh sb="0" eb="4">
      <t>カブシキガイシャ</t>
    </rPh>
    <phoneticPr fontId="1"/>
  </si>
  <si>
    <t>神奈川県厚木市旭町1-29-12　金王ビルディング3F</t>
    <rPh sb="0" eb="4">
      <t>カナガワケン</t>
    </rPh>
    <rPh sb="4" eb="7">
      <t>アツギシ</t>
    </rPh>
    <rPh sb="7" eb="9">
      <t>アサヒチョウ</t>
    </rPh>
    <rPh sb="17" eb="19">
      <t>キンノウ</t>
    </rPh>
    <phoneticPr fontId="1"/>
  </si>
  <si>
    <t>046</t>
    <phoneticPr fontId="1"/>
  </si>
  <si>
    <t>205</t>
    <phoneticPr fontId="1"/>
  </si>
  <si>
    <t>2056</t>
    <phoneticPr fontId="1"/>
  </si>
  <si>
    <t>0630</t>
    <phoneticPr fontId="1"/>
  </si>
  <si>
    <t>unei</t>
    <phoneticPr fontId="1"/>
  </si>
  <si>
    <t>livingcare.jp</t>
    <phoneticPr fontId="1"/>
  </si>
  <si>
    <t>http://</t>
  </si>
  <si>
    <t>www.livingcare.jp</t>
    <phoneticPr fontId="1"/>
  </si>
  <si>
    <t>桒原　尚人</t>
    <rPh sb="0" eb="2">
      <t>クワハラ</t>
    </rPh>
    <rPh sb="3" eb="5">
      <t>ナオト</t>
    </rPh>
    <phoneticPr fontId="1"/>
  </si>
  <si>
    <t>代表取締役</t>
    <rPh sb="0" eb="2">
      <t>ダイヒョウ</t>
    </rPh>
    <rPh sb="2" eb="5">
      <t>トリシマリヤク</t>
    </rPh>
    <phoneticPr fontId="1"/>
  </si>
  <si>
    <t>施設長</t>
    <rPh sb="0" eb="3">
      <t>シセツチョウ</t>
    </rPh>
    <phoneticPr fontId="1"/>
  </si>
  <si>
    <t>３　住宅型</t>
  </si>
  <si>
    <t>３　その他</t>
  </si>
  <si>
    <t>３　木造</t>
  </si>
  <si>
    <t>２　事業者が賃借する建物</t>
  </si>
  <si>
    <t>１　あり</t>
  </si>
  <si>
    <t>１　全室個室（縁故者個室含む）</t>
  </si>
  <si>
    <t>２　なし</t>
  </si>
  <si>
    <t>１　あり（車椅子対応）</t>
  </si>
  <si>
    <t>１　全ての居室あり</t>
  </si>
  <si>
    <t>１　全ての便所あり</t>
  </si>
  <si>
    <t>１　全ての浴室あり</t>
  </si>
  <si>
    <t>入居者様の期待にこたえ続け、満足を実現することを使命とします。また、信頼関係を大切にし、情報を開示し、健全で安定した施設運営を行います。</t>
    <rPh sb="0" eb="4">
      <t>ニュウキョシャサマ</t>
    </rPh>
    <rPh sb="5" eb="7">
      <t>キタイ</t>
    </rPh>
    <rPh sb="11" eb="12">
      <t>ツヅ</t>
    </rPh>
    <rPh sb="14" eb="16">
      <t>マンゾク</t>
    </rPh>
    <rPh sb="17" eb="19">
      <t>ジツゲン</t>
    </rPh>
    <rPh sb="24" eb="26">
      <t>シメイ</t>
    </rPh>
    <rPh sb="34" eb="38">
      <t>シンライカンケイ</t>
    </rPh>
    <rPh sb="39" eb="41">
      <t>タイセツ</t>
    </rPh>
    <rPh sb="44" eb="46">
      <t>ジョウホウ</t>
    </rPh>
    <rPh sb="47" eb="49">
      <t>カイジ</t>
    </rPh>
    <rPh sb="51" eb="53">
      <t>ケンゼン</t>
    </rPh>
    <rPh sb="54" eb="56">
      <t>アンテイ</t>
    </rPh>
    <rPh sb="58" eb="60">
      <t>シセツ</t>
    </rPh>
    <rPh sb="60" eb="62">
      <t>ウンエイ</t>
    </rPh>
    <rPh sb="63" eb="64">
      <t>オコナ</t>
    </rPh>
    <phoneticPr fontId="1"/>
  </si>
  <si>
    <t>1.安心の低価格　　　　　　　　　　　　　　　　　　　2.365日24時間ケア　　　　　　　　　　　　　　　　　　　3.多職種連携による個別ケア</t>
    <rPh sb="2" eb="4">
      <t>アンシン</t>
    </rPh>
    <rPh sb="5" eb="8">
      <t>テイカカク</t>
    </rPh>
    <rPh sb="32" eb="33">
      <t>ニチ</t>
    </rPh>
    <rPh sb="35" eb="37">
      <t>ジカン</t>
    </rPh>
    <rPh sb="60" eb="63">
      <t>タショクシュ</t>
    </rPh>
    <rPh sb="63" eb="65">
      <t>レンケイ</t>
    </rPh>
    <rPh sb="68" eb="70">
      <t>コベツ</t>
    </rPh>
    <phoneticPr fontId="1"/>
  </si>
  <si>
    <t>１　自ら実施</t>
  </si>
  <si>
    <t>○</t>
  </si>
  <si>
    <t>※入退院の付き添い、通院介助、緊急時同乗した場合の施設への戻りの交通費については別途費用が発生します。</t>
    <rPh sb="1" eb="4">
      <t>ニュウタイイン</t>
    </rPh>
    <rPh sb="5" eb="6">
      <t>ツ</t>
    </rPh>
    <rPh sb="7" eb="8">
      <t>ソ</t>
    </rPh>
    <rPh sb="10" eb="14">
      <t>ツウインカイジョ</t>
    </rPh>
    <rPh sb="15" eb="17">
      <t>キンキュウ</t>
    </rPh>
    <rPh sb="17" eb="18">
      <t>ジ</t>
    </rPh>
    <rPh sb="18" eb="20">
      <t>ドウジョウ</t>
    </rPh>
    <rPh sb="22" eb="24">
      <t>バアイ</t>
    </rPh>
    <rPh sb="25" eb="27">
      <t>シセツ</t>
    </rPh>
    <rPh sb="29" eb="30">
      <t>モド</t>
    </rPh>
    <rPh sb="32" eb="35">
      <t>コウツウヒ</t>
    </rPh>
    <rPh sb="40" eb="42">
      <t>ベット</t>
    </rPh>
    <rPh sb="42" eb="44">
      <t>ヒヨウ</t>
    </rPh>
    <rPh sb="45" eb="47">
      <t>ハッセイ</t>
    </rPh>
    <phoneticPr fontId="1"/>
  </si>
  <si>
    <t>一定の要介護状態になった入居者が、現在の居室から他の居室に住み替える場合、又は入居者の心身の状況に著しい変化があったとき。</t>
    <rPh sb="0" eb="2">
      <t>イッテイ</t>
    </rPh>
    <rPh sb="3" eb="8">
      <t>ヨウカイゴジョウタイ</t>
    </rPh>
    <rPh sb="12" eb="15">
      <t>ニュウキョシャ</t>
    </rPh>
    <rPh sb="17" eb="19">
      <t>ゲンザイ</t>
    </rPh>
    <rPh sb="20" eb="22">
      <t>キョシツ</t>
    </rPh>
    <rPh sb="24" eb="25">
      <t>ホカ</t>
    </rPh>
    <rPh sb="26" eb="28">
      <t>キョシツ</t>
    </rPh>
    <rPh sb="29" eb="30">
      <t>ス</t>
    </rPh>
    <rPh sb="31" eb="32">
      <t>カ</t>
    </rPh>
    <rPh sb="34" eb="36">
      <t>バアイ</t>
    </rPh>
    <rPh sb="37" eb="38">
      <t>マタ</t>
    </rPh>
    <rPh sb="39" eb="42">
      <t>ニュウキョシャ</t>
    </rPh>
    <rPh sb="43" eb="45">
      <t>シンシン</t>
    </rPh>
    <rPh sb="46" eb="48">
      <t>ジョウキョウ</t>
    </rPh>
    <rPh sb="49" eb="50">
      <t>イチジル</t>
    </rPh>
    <rPh sb="52" eb="54">
      <t>ヘンカ</t>
    </rPh>
    <phoneticPr fontId="1"/>
  </si>
  <si>
    <t>①主治医の意見を聴くこと。　　　　　　　　　　　　　　　　　　　　　②入居者本人及び身元引受人などの同意を得ること。　　　　　　　　　　③一定の観察期間を設けること。</t>
    <rPh sb="1" eb="4">
      <t>シュジイ</t>
    </rPh>
    <rPh sb="5" eb="7">
      <t>イケン</t>
    </rPh>
    <rPh sb="8" eb="9">
      <t>キ</t>
    </rPh>
    <rPh sb="35" eb="38">
      <t>ニュウキョシャ</t>
    </rPh>
    <rPh sb="38" eb="40">
      <t>ホンニン</t>
    </rPh>
    <rPh sb="40" eb="41">
      <t>オヨ</t>
    </rPh>
    <rPh sb="42" eb="44">
      <t>ミモト</t>
    </rPh>
    <rPh sb="44" eb="47">
      <t>ヒキウケニン</t>
    </rPh>
    <rPh sb="50" eb="52">
      <t>ドウイ</t>
    </rPh>
    <rPh sb="53" eb="54">
      <t>エ</t>
    </rPh>
    <rPh sb="69" eb="71">
      <t>イッテイ</t>
    </rPh>
    <rPh sb="72" eb="74">
      <t>カンサツ</t>
    </rPh>
    <rPh sb="74" eb="76">
      <t>キカン</t>
    </rPh>
    <rPh sb="77" eb="78">
      <t>モウ</t>
    </rPh>
    <phoneticPr fontId="1"/>
  </si>
  <si>
    <t>おおむね65歳以上</t>
    <rPh sb="6" eb="7">
      <t>サイ</t>
    </rPh>
    <rPh sb="7" eb="9">
      <t>イジョウ</t>
    </rPh>
    <phoneticPr fontId="1"/>
  </si>
  <si>
    <t>事業者は、入居者が次の各号のいずれかに該当し、かつ、そのことが本契約をこれ以上将来にわたって維持することが社会通念上著しく困難と認められる場合。</t>
    <rPh sb="0" eb="3">
      <t>ジギョウシャ</t>
    </rPh>
    <rPh sb="5" eb="8">
      <t>ニュウキョシャ</t>
    </rPh>
    <rPh sb="9" eb="10">
      <t>ツギ</t>
    </rPh>
    <rPh sb="11" eb="12">
      <t>カク</t>
    </rPh>
    <rPh sb="12" eb="13">
      <t>ゴウ</t>
    </rPh>
    <rPh sb="19" eb="21">
      <t>ガイトウ</t>
    </rPh>
    <rPh sb="31" eb="32">
      <t>ホン</t>
    </rPh>
    <rPh sb="32" eb="34">
      <t>ケイヤク</t>
    </rPh>
    <rPh sb="37" eb="39">
      <t>イジョウ</t>
    </rPh>
    <rPh sb="39" eb="41">
      <t>ショウライ</t>
    </rPh>
    <rPh sb="46" eb="48">
      <t>イジ</t>
    </rPh>
    <rPh sb="53" eb="58">
      <t>シャカイツウネンジョウ</t>
    </rPh>
    <rPh sb="58" eb="59">
      <t>イチジル</t>
    </rPh>
    <rPh sb="61" eb="63">
      <t>コンナン</t>
    </rPh>
    <rPh sb="64" eb="65">
      <t>ミト</t>
    </rPh>
    <rPh sb="69" eb="71">
      <t>バアイ</t>
    </rPh>
    <phoneticPr fontId="1"/>
  </si>
  <si>
    <t>①入居申込書に虚偽の事項を記載　　　　　　　②利用料を正当な理由なく２か月以上遅滞　　　　③入居契約第20条の規定に違反　　　　　　　　④他の入居者の生命に危害を及ぼす恐れ</t>
    <rPh sb="1" eb="3">
      <t>ニュウキョ</t>
    </rPh>
    <rPh sb="3" eb="6">
      <t>モウシコミショ</t>
    </rPh>
    <rPh sb="7" eb="9">
      <t>キョギ</t>
    </rPh>
    <rPh sb="10" eb="12">
      <t>ジコウ</t>
    </rPh>
    <rPh sb="13" eb="15">
      <t>キサイ</t>
    </rPh>
    <rPh sb="23" eb="26">
      <t>リヨウリョウ</t>
    </rPh>
    <rPh sb="27" eb="29">
      <t>セイトウ</t>
    </rPh>
    <rPh sb="30" eb="32">
      <t>リユウ</t>
    </rPh>
    <rPh sb="36" eb="37">
      <t>ゲツ</t>
    </rPh>
    <rPh sb="37" eb="39">
      <t>イジョウ</t>
    </rPh>
    <rPh sb="39" eb="41">
      <t>チタイ</t>
    </rPh>
    <rPh sb="46" eb="48">
      <t>ニュウキョ</t>
    </rPh>
    <rPh sb="48" eb="50">
      <t>ケイヤク</t>
    </rPh>
    <rPh sb="50" eb="51">
      <t>ダイ</t>
    </rPh>
    <rPh sb="53" eb="54">
      <t>ジョウ</t>
    </rPh>
    <rPh sb="55" eb="57">
      <t>キテイ</t>
    </rPh>
    <rPh sb="58" eb="60">
      <t>イハン</t>
    </rPh>
    <rPh sb="69" eb="70">
      <t>ホカ</t>
    </rPh>
    <rPh sb="71" eb="74">
      <t>ニュウキョシャ</t>
    </rPh>
    <rPh sb="75" eb="77">
      <t>セイメイ</t>
    </rPh>
    <rPh sb="78" eb="80">
      <t>キガイ</t>
    </rPh>
    <rPh sb="81" eb="82">
      <t>オヨ</t>
    </rPh>
    <rPh sb="84" eb="85">
      <t>オソ</t>
    </rPh>
    <phoneticPr fontId="1"/>
  </si>
  <si>
    <t>３　月払い方式</t>
  </si>
  <si>
    <t>１　減額なし</t>
  </si>
  <si>
    <t>神奈川県に係る消費者物価指数及び人件費等を勘案する。</t>
    <rPh sb="0" eb="4">
      <t>カナガワケン</t>
    </rPh>
    <rPh sb="5" eb="6">
      <t>カカ</t>
    </rPh>
    <rPh sb="7" eb="10">
      <t>ショウヒシャ</t>
    </rPh>
    <rPh sb="10" eb="12">
      <t>ブッカ</t>
    </rPh>
    <rPh sb="12" eb="14">
      <t>シスウ</t>
    </rPh>
    <rPh sb="14" eb="15">
      <t>オヨ</t>
    </rPh>
    <rPh sb="16" eb="19">
      <t>ジンケンヒ</t>
    </rPh>
    <rPh sb="19" eb="20">
      <t>ナド</t>
    </rPh>
    <rPh sb="21" eb="23">
      <t>カンアン</t>
    </rPh>
    <phoneticPr fontId="1"/>
  </si>
  <si>
    <t>運営懇談会の意見を聴き、同意を得たうえで改定する。</t>
    <rPh sb="0" eb="5">
      <t>ウンエイコンダンカイ</t>
    </rPh>
    <rPh sb="6" eb="8">
      <t>イケン</t>
    </rPh>
    <rPh sb="9" eb="10">
      <t>キ</t>
    </rPh>
    <rPh sb="12" eb="14">
      <t>ドウイ</t>
    </rPh>
    <rPh sb="15" eb="16">
      <t>エ</t>
    </rPh>
    <rPh sb="20" eb="22">
      <t>カイテイ</t>
    </rPh>
    <phoneticPr fontId="1"/>
  </si>
  <si>
    <t>月額　　40,000円　　　　　　　　　　　　　　　　　　　　　　　　近傍同種の受託家賃から算定</t>
    <rPh sb="0" eb="1">
      <t>ゲツ</t>
    </rPh>
    <rPh sb="1" eb="2">
      <t>ガク</t>
    </rPh>
    <rPh sb="10" eb="11">
      <t>エン</t>
    </rPh>
    <rPh sb="35" eb="36">
      <t>キン</t>
    </rPh>
    <rPh sb="36" eb="37">
      <t>ソバ</t>
    </rPh>
    <rPh sb="37" eb="39">
      <t>ドウシュ</t>
    </rPh>
    <rPh sb="40" eb="42">
      <t>ジュタク</t>
    </rPh>
    <rPh sb="42" eb="44">
      <t>ヤチン</t>
    </rPh>
    <rPh sb="46" eb="48">
      <t>サンテイ</t>
    </rPh>
    <phoneticPr fontId="1"/>
  </si>
  <si>
    <t>月額　39,000円（１か月30日の場合）　　　　　　　　　　　　　　食費（朝食290円/回、昼食530円/（おやつ50円含む）/回、夕食480円/回）※前日までに欠食の申し出があった場合には、請求致しません。また、ムース食は別途料金となります。</t>
    <rPh sb="0" eb="2">
      <t>ゲツガク</t>
    </rPh>
    <rPh sb="9" eb="10">
      <t>エン</t>
    </rPh>
    <rPh sb="13" eb="14">
      <t>ゲツ</t>
    </rPh>
    <rPh sb="16" eb="17">
      <t>ニチ</t>
    </rPh>
    <rPh sb="18" eb="20">
      <t>バアイ</t>
    </rPh>
    <rPh sb="35" eb="37">
      <t>ショクヒ</t>
    </rPh>
    <rPh sb="38" eb="40">
      <t>チョウショク</t>
    </rPh>
    <rPh sb="43" eb="44">
      <t>エン</t>
    </rPh>
    <rPh sb="45" eb="46">
      <t>カイ</t>
    </rPh>
    <rPh sb="47" eb="49">
      <t>チュウショク</t>
    </rPh>
    <rPh sb="52" eb="53">
      <t>エン</t>
    </rPh>
    <rPh sb="60" eb="61">
      <t>エン</t>
    </rPh>
    <rPh sb="61" eb="62">
      <t>フク</t>
    </rPh>
    <rPh sb="65" eb="66">
      <t>カイ</t>
    </rPh>
    <rPh sb="67" eb="69">
      <t>ユウショク</t>
    </rPh>
    <rPh sb="72" eb="73">
      <t>エン</t>
    </rPh>
    <rPh sb="74" eb="75">
      <t>カイ</t>
    </rPh>
    <rPh sb="77" eb="79">
      <t>ゼンジツ</t>
    </rPh>
    <rPh sb="82" eb="84">
      <t>ケッショク</t>
    </rPh>
    <rPh sb="85" eb="86">
      <t>モウ</t>
    </rPh>
    <rPh sb="87" eb="88">
      <t>デ</t>
    </rPh>
    <rPh sb="92" eb="94">
      <t>バアイ</t>
    </rPh>
    <rPh sb="97" eb="99">
      <t>セイキュウ</t>
    </rPh>
    <rPh sb="99" eb="100">
      <t>イタ</t>
    </rPh>
    <rPh sb="111" eb="112">
      <t>ショク</t>
    </rPh>
    <rPh sb="113" eb="115">
      <t>ベット</t>
    </rPh>
    <rPh sb="115" eb="117">
      <t>リョウキン</t>
    </rPh>
    <phoneticPr fontId="1"/>
  </si>
  <si>
    <t>なし</t>
    <phoneticPr fontId="1"/>
  </si>
  <si>
    <t>045</t>
    <phoneticPr fontId="1"/>
  </si>
  <si>
    <t>329</t>
    <phoneticPr fontId="1"/>
  </si>
  <si>
    <t>3447</t>
    <phoneticPr fontId="1"/>
  </si>
  <si>
    <t>土曜日・日曜日・祝日・年末年始を除く</t>
    <rPh sb="0" eb="3">
      <t>ドヨウビ</t>
    </rPh>
    <rPh sb="4" eb="7">
      <t>ニチヨウビ</t>
    </rPh>
    <rPh sb="8" eb="10">
      <t>シュクジツ</t>
    </rPh>
    <rPh sb="11" eb="15">
      <t>ネンマツネンシ</t>
    </rPh>
    <rPh sb="16" eb="17">
      <t>ノゾ</t>
    </rPh>
    <phoneticPr fontId="1"/>
  </si>
  <si>
    <t>神奈川県高齢福祉課　保健・居住施設グループ</t>
    <rPh sb="0" eb="4">
      <t>カナガワケン</t>
    </rPh>
    <rPh sb="4" eb="9">
      <t>コウレイフクシカ</t>
    </rPh>
    <rPh sb="10" eb="12">
      <t>ホケン</t>
    </rPh>
    <rPh sb="13" eb="15">
      <t>キョジュウ</t>
    </rPh>
    <rPh sb="15" eb="17">
      <t>シセツ</t>
    </rPh>
    <phoneticPr fontId="1"/>
  </si>
  <si>
    <t>210</t>
    <phoneticPr fontId="1"/>
  </si>
  <si>
    <t>4856</t>
    <phoneticPr fontId="1"/>
  </si>
  <si>
    <t>三井住友海上損害保険に加入</t>
    <rPh sb="0" eb="4">
      <t>ミツイスミトモ</t>
    </rPh>
    <rPh sb="4" eb="6">
      <t>カイジョウ</t>
    </rPh>
    <rPh sb="6" eb="10">
      <t>ソンガイホケン</t>
    </rPh>
    <rPh sb="11" eb="13">
      <t>カニュウ</t>
    </rPh>
    <phoneticPr fontId="1"/>
  </si>
  <si>
    <t>常時意見箱をホールに設置</t>
    <rPh sb="0" eb="2">
      <t>ジョウジ</t>
    </rPh>
    <rPh sb="2" eb="5">
      <t>イケンバコ</t>
    </rPh>
    <rPh sb="10" eb="12">
      <t>セッチ</t>
    </rPh>
    <phoneticPr fontId="1"/>
  </si>
  <si>
    <t>２　入居希望者に交付</t>
  </si>
  <si>
    <t>１　入居希望者に公開</t>
  </si>
  <si>
    <t>安否確認及び状況把握については①生活支援費にて昼夜問わず2時間おきに実施　②認知症の進行などにより2時間おき以上の頻度で行う必要がある場合、プラスワン支援費の別途契約を締結したうえで見守りサービスを提供する。その場合１日当たり2,000円　月間10日を超える利用の場合、月間最大料金20,000円とする。</t>
    <rPh sb="118" eb="119">
      <t>エン</t>
    </rPh>
    <rPh sb="120" eb="122">
      <t>ゲッカン</t>
    </rPh>
    <rPh sb="124" eb="125">
      <t>ニチ</t>
    </rPh>
    <rPh sb="126" eb="127">
      <t>コ</t>
    </rPh>
    <rPh sb="129" eb="131">
      <t>リヨウ</t>
    </rPh>
    <rPh sb="132" eb="134">
      <t>バアイ</t>
    </rPh>
    <rPh sb="135" eb="137">
      <t>ゲッカン</t>
    </rPh>
    <rPh sb="137" eb="139">
      <t>サイダイ</t>
    </rPh>
    <rPh sb="139" eb="141">
      <t>リョウキン</t>
    </rPh>
    <rPh sb="147" eb="148">
      <t>エン</t>
    </rPh>
    <phoneticPr fontId="1"/>
  </si>
  <si>
    <t>リビングケア訪問介護ステーション厚木</t>
    <rPh sb="6" eb="10">
      <t>ホウモンカイゴ</t>
    </rPh>
    <rPh sb="16" eb="18">
      <t>アツギ</t>
    </rPh>
    <phoneticPr fontId="1"/>
  </si>
  <si>
    <t>〒243-0036　　　　　　　　　　神奈川県厚木市長谷1294-10</t>
    <rPh sb="19" eb="23">
      <t>カナガワケン</t>
    </rPh>
    <rPh sb="23" eb="26">
      <t>アツギシ</t>
    </rPh>
    <rPh sb="26" eb="28">
      <t>ハセ</t>
    </rPh>
    <phoneticPr fontId="1"/>
  </si>
  <si>
    <t>リビングケア訪問看護ステーション厚木</t>
    <rPh sb="6" eb="8">
      <t>ホウモン</t>
    </rPh>
    <rPh sb="8" eb="10">
      <t>カンゴ</t>
    </rPh>
    <rPh sb="16" eb="18">
      <t>アツギ</t>
    </rPh>
    <phoneticPr fontId="1"/>
  </si>
  <si>
    <t>リビングケア唯の風　伊勢原高森</t>
    <rPh sb="6" eb="7">
      <t>ユイ</t>
    </rPh>
    <rPh sb="8" eb="9">
      <t>カゼ</t>
    </rPh>
    <rPh sb="10" eb="13">
      <t>イセハラ</t>
    </rPh>
    <rPh sb="13" eb="15">
      <t>タカモリ</t>
    </rPh>
    <phoneticPr fontId="1"/>
  </si>
  <si>
    <t>神奈川県伊勢原市高森3004-7</t>
    <rPh sb="0" eb="4">
      <t>カナガワケン</t>
    </rPh>
    <rPh sb="4" eb="8">
      <t>イセハラシ</t>
    </rPh>
    <rPh sb="8" eb="10">
      <t>タカモリ</t>
    </rPh>
    <phoneticPr fontId="1"/>
  </si>
  <si>
    <t>リビングケア居宅介護支援事業所厚木</t>
    <rPh sb="6" eb="15">
      <t>キョタクカイゴシエンジギョウショ</t>
    </rPh>
    <rPh sb="15" eb="17">
      <t>アツギ</t>
    </rPh>
    <phoneticPr fontId="1"/>
  </si>
  <si>
    <t>実費</t>
    <rPh sb="0" eb="2">
      <t>ジッピ</t>
    </rPh>
    <phoneticPr fontId="1"/>
  </si>
  <si>
    <t>備考参照</t>
    <rPh sb="0" eb="2">
      <t>ビコウ</t>
    </rPh>
    <rPh sb="2" eb="4">
      <t>サンショウ</t>
    </rPh>
    <phoneticPr fontId="1"/>
  </si>
  <si>
    <t>備考参照</t>
    <rPh sb="0" eb="4">
      <t>ビコウサンショウ</t>
    </rPh>
    <phoneticPr fontId="1"/>
  </si>
  <si>
    <t>プラスワン支援費による食事支援サービス　１日当たり2,000円　月間10日を超える場合は月間最大20,000円</t>
    <rPh sb="5" eb="7">
      <t>シエン</t>
    </rPh>
    <rPh sb="7" eb="8">
      <t>ヒ</t>
    </rPh>
    <rPh sb="11" eb="13">
      <t>ショクジ</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</si>
  <si>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プラスワン支援費による排泄支援サービス　１日当たり1,600円　月間10日を超える場合は月間最大16,000円</t>
    <rPh sb="5" eb="7">
      <t>シエン</t>
    </rPh>
    <rPh sb="7" eb="8">
      <t>ヒ</t>
    </rPh>
    <rPh sb="11" eb="13">
      <t>ハイセツ</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</si>
  <si>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入浴介助　2,040円/回　　　　　　　　　清拭　　　1,530円/回</t>
    <rPh sb="0" eb="4">
      <t>ニュウヨクカイジョ</t>
    </rPh>
    <rPh sb="10" eb="11">
      <t>エン</t>
    </rPh>
    <rPh sb="12" eb="13">
      <t>カイ</t>
    </rPh>
    <rPh sb="22" eb="24">
      <t>セイシキ</t>
    </rPh>
    <rPh sb="32" eb="33">
      <t>エン</t>
    </rPh>
    <rPh sb="34" eb="35">
      <t>カイ</t>
    </rPh>
    <phoneticPr fontId="1"/>
  </si>
  <si>
    <t>生活支援費によるサービス　　　　　　１日当たり2,000円　月間10日を超える場合は月間最大20,000円</t>
    <rPh sb="0" eb="4">
      <t>セイカツシエン</t>
    </rPh>
    <rPh sb="4" eb="5">
      <t>ヒ</t>
    </rPh>
    <rPh sb="19" eb="20">
      <t>ニチ</t>
    </rPh>
    <rPh sb="20" eb="21">
      <t>ア</t>
    </rPh>
    <rPh sb="28" eb="29">
      <t>エン</t>
    </rPh>
    <rPh sb="30" eb="32">
      <t>ゲッカン</t>
    </rPh>
    <rPh sb="34" eb="35">
      <t>ニチ</t>
    </rPh>
    <rPh sb="36" eb="37">
      <t>コ</t>
    </rPh>
    <rPh sb="39" eb="41">
      <t>バアイ</t>
    </rPh>
    <rPh sb="42" eb="44">
      <t>ゲッカン</t>
    </rPh>
    <rPh sb="44" eb="46">
      <t>サイダイ</t>
    </rPh>
    <rPh sb="52" eb="53">
      <t>エン</t>
    </rPh>
    <phoneticPr fontId="1"/>
  </si>
  <si>
    <t>1,500円/30分　交通費別</t>
    <rPh sb="5" eb="6">
      <t>エン</t>
    </rPh>
    <rPh sb="9" eb="10">
      <t>フン</t>
    </rPh>
    <rPh sb="11" eb="14">
      <t>コウツウヒ</t>
    </rPh>
    <rPh sb="14" eb="15">
      <t>ベツ</t>
    </rPh>
    <phoneticPr fontId="1"/>
  </si>
  <si>
    <t>153円/１回</t>
    <rPh sb="3" eb="4">
      <t>エン</t>
    </rPh>
    <rPh sb="6" eb="7">
      <t>カイ</t>
    </rPh>
    <phoneticPr fontId="1"/>
  </si>
  <si>
    <t>生活支援費によるサービス</t>
    <rPh sb="0" eb="5">
      <t>セイカツシエンヒ</t>
    </rPh>
    <phoneticPr fontId="1"/>
  </si>
  <si>
    <t>生活支援費によるサービス</t>
    <rPh sb="0" eb="4">
      <t>セイカツシエン</t>
    </rPh>
    <rPh sb="4" eb="5">
      <t>ヒ</t>
    </rPh>
    <phoneticPr fontId="1"/>
  </si>
  <si>
    <t>提携医療機関対応</t>
    <rPh sb="0" eb="2">
      <t>テイケイ</t>
    </rPh>
    <rPh sb="2" eb="6">
      <t>イリョウキカン</t>
    </rPh>
    <rPh sb="6" eb="8">
      <t>タイオウ</t>
    </rPh>
    <phoneticPr fontId="1"/>
  </si>
  <si>
    <t>神奈川県国民健康保険団体連合　　　　　　　　　　　　　　介護保険課　介護苦情相談係</t>
    <rPh sb="0" eb="4">
      <t>カナガワケン</t>
    </rPh>
    <rPh sb="4" eb="6">
      <t>コクミン</t>
    </rPh>
    <rPh sb="6" eb="8">
      <t>ケンコウ</t>
    </rPh>
    <rPh sb="8" eb="10">
      <t>ホケン</t>
    </rPh>
    <rPh sb="10" eb="12">
      <t>ダンタイ</t>
    </rPh>
    <rPh sb="12" eb="14">
      <t>レンゴウ</t>
    </rPh>
    <rPh sb="28" eb="33">
      <t>カイゴホケンカ</t>
    </rPh>
    <rPh sb="34" eb="36">
      <t>カイゴ</t>
    </rPh>
    <rPh sb="36" eb="38">
      <t>クジョウ</t>
    </rPh>
    <rPh sb="38" eb="40">
      <t>ソウダン</t>
    </rPh>
    <rPh sb="40" eb="41">
      <t>カカリ</t>
    </rPh>
    <phoneticPr fontId="1"/>
  </si>
  <si>
    <t>土曜日・日曜日・祝日を除く</t>
    <rPh sb="0" eb="3">
      <t>ドヨウビ</t>
    </rPh>
    <rPh sb="4" eb="7">
      <t>ニチヨウビ</t>
    </rPh>
    <rPh sb="8" eb="10">
      <t>シュクジツ</t>
    </rPh>
    <rPh sb="11" eb="12">
      <t>ノゾ</t>
    </rPh>
    <phoneticPr fontId="1"/>
  </si>
  <si>
    <t>0463</t>
    <phoneticPr fontId="1"/>
  </si>
  <si>
    <t>1泊から１週間程度を目途に期間は要相談
宿泊3,319円/日
食費1,300円/日(朝290、昼530、夕480)</t>
    <phoneticPr fontId="1"/>
  </si>
  <si>
    <t>介護福祉士</t>
    <phoneticPr fontId="1"/>
  </si>
  <si>
    <t>月額　22,500円
使途：共用部維持管理および居室内光熱水費</t>
    <phoneticPr fontId="1"/>
  </si>
  <si>
    <t>生活支援費2,780円/日
使途　:　人件費</t>
    <phoneticPr fontId="1"/>
  </si>
  <si>
    <t>介護サービス等の提供に当たり、事故が発生入居者の生命・身体・財産に損害が生じた場合は、損害を賠償します。</t>
    <phoneticPr fontId="1"/>
  </si>
  <si>
    <t>りびんぐけあゆいのいえ　ひらつかおおかみいちばんかん</t>
    <phoneticPr fontId="1"/>
  </si>
  <si>
    <t>神奈川県平塚市大神二丁目15番35号</t>
    <rPh sb="9" eb="12">
      <t>ニチョウメ</t>
    </rPh>
    <rPh sb="14" eb="15">
      <t>バン</t>
    </rPh>
    <rPh sb="17" eb="18">
      <t>ゴウ</t>
    </rPh>
    <phoneticPr fontId="21"/>
  </si>
  <si>
    <t>平塚</t>
  </si>
  <si>
    <t xml:space="preserve">JR東海道本線「平塚」駅よりバス 
→ 柳の内バス停　徒歩4分
</t>
  </si>
  <si>
    <t>79</t>
    <phoneticPr fontId="1"/>
  </si>
  <si>
    <t>6502</t>
    <phoneticPr fontId="1"/>
  </si>
  <si>
    <t>6602</t>
    <phoneticPr fontId="1"/>
  </si>
  <si>
    <t>小笠原 勝</t>
    <phoneticPr fontId="21"/>
  </si>
  <si>
    <t>平塚北クリニック</t>
    <rPh sb="0" eb="2">
      <t>ヒラツカ</t>
    </rPh>
    <rPh sb="2" eb="3">
      <t>キタ</t>
    </rPh>
    <phoneticPr fontId="21"/>
  </si>
  <si>
    <t>平塚市田村6-15-29　1Ｆ</t>
    <rPh sb="0" eb="3">
      <t>ヒラツカシ</t>
    </rPh>
    <rPh sb="3" eb="5">
      <t>タムラ</t>
    </rPh>
    <phoneticPr fontId="21"/>
  </si>
  <si>
    <t>内科　精神科</t>
    <rPh sb="3" eb="6">
      <t>セイシンカ</t>
    </rPh>
    <phoneticPr fontId="21"/>
  </si>
  <si>
    <t>住み替え後の居室に移行</t>
  </si>
  <si>
    <t>２　建物賃貸借方式</t>
  </si>
  <si>
    <t>リビングケア唯の家 平塚大神壱番館
施設長　小笠原 勝</t>
    <phoneticPr fontId="21"/>
  </si>
  <si>
    <t>平塚市役所　高齢福祉課</t>
  </si>
  <si>
    <t>リビングケア唯の風 平塚大神壱番館</t>
  </si>
  <si>
    <t>75</t>
    <phoneticPr fontId="1"/>
  </si>
  <si>
    <t>9675</t>
    <phoneticPr fontId="1"/>
  </si>
  <si>
    <t>リビングケア唯の家　平塚大神壱番館</t>
    <rPh sb="14" eb="15">
      <t>イチ</t>
    </rPh>
    <phoneticPr fontId="1"/>
  </si>
  <si>
    <t>hiratsukaokami1</t>
    <phoneticPr fontId="1"/>
  </si>
  <si>
    <t>神奈川県平塚市大神二丁目15番地　35号</t>
    <rPh sb="9" eb="10">
      <t>ニ</t>
    </rPh>
    <rPh sb="10" eb="12">
      <t>チョウメ</t>
    </rPh>
    <rPh sb="14" eb="16">
      <t>バンチ</t>
    </rPh>
    <rPh sb="19" eb="20">
      <t>ゴウ</t>
    </rPh>
    <phoneticPr fontId="20"/>
  </si>
  <si>
    <t>死亡　社内施設移動</t>
    <phoneticPr fontId="1"/>
  </si>
  <si>
    <t>21</t>
    <phoneticPr fontId="1"/>
  </si>
  <si>
    <t>9622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</si>
</sst>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Normal="100" zoomScaleSheetLayoutView="100" workbookViewId="0">
      <selection activeCell="N496" sqref="N496:P496"/>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10</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95" customHeight="1">
      <c r="B15" s="303" t="s">
        <v>499</v>
      </c>
      <c r="C15" s="102"/>
      <c r="D15" s="102"/>
      <c r="E15" s="103"/>
      <c r="F15" s="130" t="s">
        <v>500</v>
      </c>
      <c r="G15" s="130"/>
      <c r="H15" s="130"/>
      <c r="I15" s="130"/>
      <c r="J15" s="109" t="s">
        <v>2360</v>
      </c>
      <c r="K15" s="117"/>
      <c r="L15" s="117"/>
      <c r="M15" s="117"/>
      <c r="N15" s="117"/>
      <c r="O15" s="117"/>
      <c r="P15" s="118"/>
    </row>
    <row r="16" spans="1:20" ht="19.95" customHeight="1">
      <c r="B16" s="303"/>
      <c r="C16" s="102"/>
      <c r="D16" s="102"/>
      <c r="E16" s="103"/>
      <c r="F16" s="130" t="s">
        <v>499</v>
      </c>
      <c r="G16" s="130"/>
      <c r="H16" s="130"/>
      <c r="I16" s="130"/>
      <c r="J16" s="217"/>
      <c r="K16" s="132"/>
      <c r="L16" s="132"/>
      <c r="M16" s="132"/>
      <c r="N16" s="132"/>
      <c r="O16" s="132"/>
      <c r="P16" s="133"/>
    </row>
    <row r="17" spans="1:20" ht="20.100000000000001" customHeight="1">
      <c r="B17" s="340" t="s">
        <v>6</v>
      </c>
      <c r="C17" s="97"/>
      <c r="D17" s="97"/>
      <c r="E17" s="267"/>
      <c r="F17" s="34" t="s">
        <v>13</v>
      </c>
      <c r="G17" s="31">
        <v>243</v>
      </c>
      <c r="H17" s="35" t="s">
        <v>469</v>
      </c>
      <c r="I17" s="32">
        <v>14</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2534</v>
      </c>
      <c r="K19" s="35" t="s">
        <v>469</v>
      </c>
      <c r="L19" s="63" t="s">
        <v>2535</v>
      </c>
      <c r="M19" s="35" t="s">
        <v>469</v>
      </c>
      <c r="N19" s="63" t="s">
        <v>2536</v>
      </c>
      <c r="O19" s="313"/>
      <c r="P19" s="314"/>
      <c r="Q19" s="12"/>
    </row>
    <row r="20" spans="1:20" ht="20.100000000000001" customHeight="1">
      <c r="B20" s="365"/>
      <c r="C20" s="366"/>
      <c r="D20" s="366"/>
      <c r="E20" s="367"/>
      <c r="F20" s="130" t="s">
        <v>15</v>
      </c>
      <c r="G20" s="130"/>
      <c r="H20" s="130"/>
      <c r="I20" s="130"/>
      <c r="J20" s="64" t="s">
        <v>2534</v>
      </c>
      <c r="K20" s="35" t="s">
        <v>469</v>
      </c>
      <c r="L20" s="63" t="s">
        <v>2535</v>
      </c>
      <c r="M20" s="35" t="s">
        <v>469</v>
      </c>
      <c r="N20" s="63" t="s">
        <v>2537</v>
      </c>
      <c r="O20" s="313"/>
      <c r="P20" s="314"/>
      <c r="Q20" s="12"/>
    </row>
    <row r="21" spans="1:20" ht="20.100000000000001" customHeight="1">
      <c r="B21" s="365"/>
      <c r="C21" s="366"/>
      <c r="D21" s="366"/>
      <c r="E21" s="367"/>
      <c r="F21" s="194" t="s">
        <v>411</v>
      </c>
      <c r="G21" s="195"/>
      <c r="H21" s="195"/>
      <c r="I21" s="196"/>
      <c r="J21" s="109" t="s">
        <v>2538</v>
      </c>
      <c r="K21" s="117"/>
      <c r="L21" s="117"/>
      <c r="M21" s="35" t="s">
        <v>465</v>
      </c>
      <c r="N21" s="117" t="s">
        <v>2539</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2540</v>
      </c>
      <c r="K23" s="401"/>
      <c r="L23" s="218" t="s">
        <v>2541</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5">
        <v>2010</v>
      </c>
      <c r="G26" s="446"/>
      <c r="H26" s="35" t="s">
        <v>466</v>
      </c>
      <c r="I26" s="446">
        <v>5</v>
      </c>
      <c r="J26" s="446"/>
      <c r="K26" s="35" t="s">
        <v>467</v>
      </c>
      <c r="L26" s="446">
        <v>19</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2611</v>
      </c>
      <c r="I31" s="464"/>
      <c r="J31" s="464"/>
      <c r="K31" s="464"/>
      <c r="L31" s="464"/>
      <c r="M31" s="464"/>
      <c r="N31" s="464"/>
      <c r="O31" s="464"/>
      <c r="P31" s="465"/>
      <c r="S31" s="15" t="str">
        <f>IF(H31="","未記入","")</f>
        <v/>
      </c>
    </row>
    <row r="32" spans="1:20" ht="39" customHeight="1">
      <c r="B32" s="301"/>
      <c r="C32" s="323"/>
      <c r="D32" s="323"/>
      <c r="E32" s="302"/>
      <c r="F32" s="148" t="s">
        <v>2629</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254</v>
      </c>
      <c r="H33" s="35" t="s">
        <v>469</v>
      </c>
      <c r="I33" s="32">
        <v>12</v>
      </c>
      <c r="J33" s="454"/>
      <c r="K33" s="454"/>
      <c r="L33" s="454"/>
      <c r="M33" s="454"/>
      <c r="N33" s="454"/>
      <c r="O33" s="454"/>
      <c r="P33" s="455"/>
      <c r="S33" s="15" t="str">
        <f>IF(OR(G33="",I33=""),"未記入","")</f>
        <v/>
      </c>
    </row>
    <row r="34" spans="2:20" ht="58.5" customHeight="1">
      <c r="B34" s="301"/>
      <c r="C34" s="323"/>
      <c r="D34" s="323"/>
      <c r="E34" s="302"/>
      <c r="F34" s="131" t="s">
        <v>2612</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581</v>
      </c>
      <c r="I36" s="458"/>
      <c r="J36" s="456" t="s">
        <v>498</v>
      </c>
      <c r="K36" s="326"/>
      <c r="L36" s="457" t="s">
        <v>1308</v>
      </c>
      <c r="M36" s="458"/>
      <c r="N36" s="458"/>
      <c r="O36" s="458"/>
      <c r="P36" s="459"/>
      <c r="S36" s="15" t="str">
        <f>IF(OR(H36="",L36=""),"未記入","")</f>
        <v/>
      </c>
    </row>
    <row r="37" spans="2:20" ht="39.75" customHeight="1">
      <c r="B37" s="186" t="s">
        <v>24</v>
      </c>
      <c r="C37" s="130"/>
      <c r="D37" s="130"/>
      <c r="E37" s="130"/>
      <c r="F37" s="250" t="s">
        <v>26</v>
      </c>
      <c r="G37" s="250"/>
      <c r="H37" s="250"/>
      <c r="I37" s="250"/>
      <c r="J37" s="218" t="s">
        <v>2613</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2614</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2605</v>
      </c>
      <c r="K43" s="35" t="s">
        <v>469</v>
      </c>
      <c r="L43" s="11" t="s">
        <v>2615</v>
      </c>
      <c r="M43" s="35" t="s">
        <v>469</v>
      </c>
      <c r="N43" s="11" t="s">
        <v>2616</v>
      </c>
      <c r="O43" s="313"/>
      <c r="P43" s="314"/>
      <c r="S43" s="15" t="str">
        <f>IF(OR(J43="",L43="",N43=""),"未記入","")</f>
        <v/>
      </c>
    </row>
    <row r="44" spans="2:20" ht="20.100000000000001" customHeight="1">
      <c r="B44" s="186"/>
      <c r="C44" s="130"/>
      <c r="D44" s="130"/>
      <c r="E44" s="130"/>
      <c r="F44" s="130" t="s">
        <v>15</v>
      </c>
      <c r="G44" s="130"/>
      <c r="H44" s="130"/>
      <c r="I44" s="130"/>
      <c r="J44" s="64" t="s">
        <v>2605</v>
      </c>
      <c r="K44" s="35" t="s">
        <v>469</v>
      </c>
      <c r="L44" s="63" t="s">
        <v>2615</v>
      </c>
      <c r="M44" s="35" t="s">
        <v>469</v>
      </c>
      <c r="N44" s="63" t="s">
        <v>2617</v>
      </c>
      <c r="O44" s="313"/>
      <c r="P44" s="314"/>
    </row>
    <row r="45" spans="2:20" ht="20.100000000000001" customHeight="1">
      <c r="B45" s="186"/>
      <c r="C45" s="130"/>
      <c r="D45" s="130"/>
      <c r="E45" s="130"/>
      <c r="F45" s="194" t="s">
        <v>411</v>
      </c>
      <c r="G45" s="195"/>
      <c r="H45" s="195"/>
      <c r="I45" s="196"/>
      <c r="J45" s="109" t="s">
        <v>2630</v>
      </c>
      <c r="K45" s="117"/>
      <c r="L45" s="117"/>
      <c r="M45" s="35" t="s">
        <v>465</v>
      </c>
      <c r="N45" s="117" t="s">
        <v>2539</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2540</v>
      </c>
      <c r="K47" s="401"/>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2618</v>
      </c>
      <c r="K48" s="108"/>
      <c r="L48" s="108"/>
      <c r="M48" s="108"/>
      <c r="N48" s="108"/>
      <c r="O48" s="109"/>
      <c r="P48" s="110"/>
    </row>
    <row r="49" spans="1:20" ht="20.100000000000001" customHeight="1">
      <c r="B49" s="186"/>
      <c r="C49" s="130"/>
      <c r="D49" s="130"/>
      <c r="E49" s="130"/>
      <c r="F49" s="130" t="s">
        <v>18</v>
      </c>
      <c r="G49" s="130"/>
      <c r="H49" s="130"/>
      <c r="I49" s="130"/>
      <c r="J49" s="108" t="s">
        <v>2544</v>
      </c>
      <c r="K49" s="108"/>
      <c r="L49" s="108"/>
      <c r="M49" s="108"/>
      <c r="N49" s="108"/>
      <c r="O49" s="109"/>
      <c r="P49" s="110"/>
    </row>
    <row r="50" spans="1:20" ht="20.100000000000001" customHeight="1">
      <c r="B50" s="151" t="s">
        <v>28</v>
      </c>
      <c r="C50" s="100"/>
      <c r="D50" s="100"/>
      <c r="E50" s="100"/>
      <c r="F50" s="100"/>
      <c r="G50" s="100"/>
      <c r="H50" s="100"/>
      <c r="I50" s="100"/>
      <c r="J50" s="445">
        <v>2018</v>
      </c>
      <c r="K50" s="446"/>
      <c r="L50" s="35" t="s">
        <v>466</v>
      </c>
      <c r="M50" s="61">
        <v>8</v>
      </c>
      <c r="N50" s="35" t="s">
        <v>467</v>
      </c>
      <c r="O50" s="61">
        <v>31</v>
      </c>
      <c r="P50" s="37" t="s">
        <v>468</v>
      </c>
      <c r="S50" s="15" t="str">
        <f>IF(OR(J50="",M50="",O50=""),"未記入","")</f>
        <v/>
      </c>
    </row>
    <row r="51" spans="1:20" ht="20.100000000000001" customHeight="1" thickBot="1">
      <c r="B51" s="152" t="s">
        <v>29</v>
      </c>
      <c r="C51" s="449"/>
      <c r="D51" s="449"/>
      <c r="E51" s="449"/>
      <c r="F51" s="449"/>
      <c r="G51" s="449"/>
      <c r="H51" s="449"/>
      <c r="I51" s="449"/>
      <c r="J51" s="447">
        <v>2018</v>
      </c>
      <c r="K51" s="448"/>
      <c r="L51" s="36" t="s">
        <v>466</v>
      </c>
      <c r="M51" s="62">
        <v>10</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1024.52</v>
      </c>
      <c r="H61" s="94"/>
      <c r="I61" s="94"/>
      <c r="J61" s="94"/>
      <c r="K61" s="444"/>
      <c r="L61" s="368" t="s">
        <v>497</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630.32000000000005</v>
      </c>
      <c r="L72" s="117"/>
      <c r="M72" s="117"/>
      <c r="N72" s="102" t="s">
        <v>472</v>
      </c>
      <c r="O72" s="102"/>
      <c r="P72" s="263"/>
    </row>
    <row r="73" spans="2:16" ht="20.100000000000001" customHeight="1">
      <c r="B73" s="207"/>
      <c r="C73" s="208"/>
      <c r="D73" s="322"/>
      <c r="E73" s="323"/>
      <c r="F73" s="302"/>
      <c r="G73" s="100" t="s">
        <v>42</v>
      </c>
      <c r="H73" s="100"/>
      <c r="I73" s="100"/>
      <c r="J73" s="100"/>
      <c r="K73" s="109">
        <v>630.32000000000005</v>
      </c>
      <c r="L73" s="117"/>
      <c r="M73" s="117"/>
      <c r="N73" s="102" t="s">
        <v>472</v>
      </c>
      <c r="O73" s="102"/>
      <c r="P73" s="263"/>
    </row>
    <row r="74" spans="2:16" ht="20.100000000000001" customHeight="1">
      <c r="B74" s="207"/>
      <c r="C74" s="208"/>
      <c r="D74" s="130" t="s">
        <v>43</v>
      </c>
      <c r="E74" s="130"/>
      <c r="F74" s="130"/>
      <c r="G74" s="108" t="s">
        <v>2546</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2547</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2548</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2549</v>
      </c>
      <c r="L83" s="117"/>
      <c r="M83" s="117"/>
      <c r="N83" s="117"/>
      <c r="O83" s="117"/>
      <c r="P83" s="118"/>
    </row>
    <row r="84" spans="2:19" ht="20.100000000000001" customHeight="1">
      <c r="B84" s="207"/>
      <c r="C84" s="208"/>
      <c r="D84" s="130"/>
      <c r="E84" s="130"/>
      <c r="F84" s="130"/>
      <c r="G84" s="119"/>
      <c r="H84" s="96" t="s">
        <v>421</v>
      </c>
      <c r="I84" s="97"/>
      <c r="J84" s="267"/>
      <c r="K84" s="109" t="s">
        <v>2549</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v>2018</v>
      </c>
      <c r="L86" s="39" t="s">
        <v>466</v>
      </c>
      <c r="M86" s="61">
        <v>10</v>
      </c>
      <c r="N86" s="39" t="s">
        <v>467</v>
      </c>
      <c r="O86" s="61">
        <v>1</v>
      </c>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v>2043</v>
      </c>
      <c r="L88" s="39" t="s">
        <v>466</v>
      </c>
      <c r="M88" s="61">
        <v>9</v>
      </c>
      <c r="N88" s="39" t="s">
        <v>467</v>
      </c>
      <c r="O88" s="61">
        <v>30</v>
      </c>
      <c r="P88" s="40" t="s">
        <v>468</v>
      </c>
    </row>
    <row r="89" spans="2:19" ht="20.100000000000001" customHeight="1">
      <c r="B89" s="209"/>
      <c r="C89" s="210"/>
      <c r="D89" s="130"/>
      <c r="E89" s="130"/>
      <c r="F89" s="130"/>
      <c r="G89" s="99"/>
      <c r="H89" s="102" t="s">
        <v>422</v>
      </c>
      <c r="I89" s="102"/>
      <c r="J89" s="103"/>
      <c r="K89" s="109" t="s">
        <v>2549</v>
      </c>
      <c r="L89" s="117"/>
      <c r="M89" s="117"/>
      <c r="N89" s="117"/>
      <c r="O89" s="117"/>
      <c r="P89" s="118"/>
    </row>
    <row r="90" spans="2:19" ht="20.100000000000001" customHeight="1">
      <c r="B90" s="186" t="s">
        <v>45</v>
      </c>
      <c r="C90" s="130"/>
      <c r="D90" s="134" t="s">
        <v>46</v>
      </c>
      <c r="E90" s="97"/>
      <c r="F90" s="267"/>
      <c r="G90" s="108" t="s">
        <v>2550</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18.2</v>
      </c>
      <c r="K95" s="50" t="s">
        <v>472</v>
      </c>
      <c r="L95" s="109">
        <v>15</v>
      </c>
      <c r="M95" s="401"/>
      <c r="N95" s="430" t="s">
        <v>2397</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1</v>
      </c>
      <c r="H105" s="103" t="s">
        <v>474</v>
      </c>
      <c r="I105" s="400" t="s">
        <v>66</v>
      </c>
      <c r="J105" s="400"/>
      <c r="K105" s="400"/>
      <c r="L105" s="400"/>
      <c r="M105" s="400"/>
      <c r="N105" s="109">
        <v>1</v>
      </c>
      <c r="O105" s="117"/>
      <c r="P105" s="37" t="s">
        <v>474</v>
      </c>
    </row>
    <row r="106" spans="2:19" ht="20.100000000000001" customHeight="1">
      <c r="B106" s="433"/>
      <c r="C106" s="434"/>
      <c r="D106" s="153"/>
      <c r="E106" s="143"/>
      <c r="F106" s="144"/>
      <c r="G106" s="109"/>
      <c r="H106" s="103"/>
      <c r="I106" s="429" t="s">
        <v>67</v>
      </c>
      <c r="J106" s="429"/>
      <c r="K106" s="429"/>
      <c r="L106" s="429"/>
      <c r="M106" s="429"/>
      <c r="N106" s="109">
        <v>1</v>
      </c>
      <c r="O106" s="117"/>
      <c r="P106" s="37" t="s">
        <v>474</v>
      </c>
    </row>
    <row r="107" spans="2:19" ht="20.100000000000001" customHeight="1">
      <c r="B107" s="433"/>
      <c r="C107" s="434"/>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2549</v>
      </c>
      <c r="H113" s="108"/>
      <c r="I113" s="108"/>
      <c r="J113" s="108"/>
      <c r="K113" s="108"/>
      <c r="L113" s="108"/>
      <c r="M113" s="108"/>
      <c r="N113" s="108"/>
      <c r="O113" s="109"/>
      <c r="P113" s="110"/>
    </row>
    <row r="114" spans="2:16" ht="20.100000000000001" customHeight="1">
      <c r="B114" s="433"/>
      <c r="C114" s="434"/>
      <c r="D114" s="134" t="s">
        <v>79</v>
      </c>
      <c r="E114" s="112"/>
      <c r="F114" s="113"/>
      <c r="G114" s="160" t="s">
        <v>2549</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2549</v>
      </c>
      <c r="H117" s="108"/>
      <c r="I117" s="108"/>
      <c r="J117" s="108"/>
      <c r="K117" s="108"/>
      <c r="L117" s="108"/>
      <c r="M117" s="108"/>
      <c r="N117" s="108"/>
      <c r="O117" s="109"/>
      <c r="P117" s="110"/>
    </row>
    <row r="118" spans="2:16" ht="20.100000000000001" customHeight="1">
      <c r="B118" s="87"/>
      <c r="C118" s="89"/>
      <c r="D118" s="153" t="s">
        <v>73</v>
      </c>
      <c r="E118" s="143"/>
      <c r="F118" s="144"/>
      <c r="G118" s="108" t="s">
        <v>2549</v>
      </c>
      <c r="H118" s="108"/>
      <c r="I118" s="108"/>
      <c r="J118" s="108"/>
      <c r="K118" s="108"/>
      <c r="L118" s="108"/>
      <c r="M118" s="108"/>
      <c r="N118" s="108"/>
      <c r="O118" s="109"/>
      <c r="P118" s="110"/>
    </row>
    <row r="119" spans="2:16" ht="20.100000000000001" customHeight="1">
      <c r="B119" s="87"/>
      <c r="C119" s="89"/>
      <c r="D119" s="137" t="s">
        <v>74</v>
      </c>
      <c r="E119" s="341"/>
      <c r="F119" s="138"/>
      <c r="G119" s="108" t="s">
        <v>2549</v>
      </c>
      <c r="H119" s="108"/>
      <c r="I119" s="108"/>
      <c r="J119" s="108"/>
      <c r="K119" s="108"/>
      <c r="L119" s="108"/>
      <c r="M119" s="108"/>
      <c r="N119" s="108"/>
      <c r="O119" s="109"/>
      <c r="P119" s="110"/>
    </row>
    <row r="120" spans="2:16" ht="20.100000000000001" customHeight="1">
      <c r="B120" s="87"/>
      <c r="C120" s="89"/>
      <c r="D120" s="101" t="s">
        <v>75</v>
      </c>
      <c r="E120" s="102"/>
      <c r="F120" s="103"/>
      <c r="G120" s="108" t="s">
        <v>2549</v>
      </c>
      <c r="H120" s="108"/>
      <c r="I120" s="108"/>
      <c r="J120" s="108"/>
      <c r="K120" s="108"/>
      <c r="L120" s="108"/>
      <c r="M120" s="108"/>
      <c r="N120" s="108"/>
      <c r="O120" s="109"/>
      <c r="P120" s="110"/>
    </row>
    <row r="121" spans="2:16" ht="20.100000000000001" customHeight="1">
      <c r="B121" s="87"/>
      <c r="C121" s="89"/>
      <c r="D121" s="101" t="s">
        <v>76</v>
      </c>
      <c r="E121" s="102"/>
      <c r="F121" s="103"/>
      <c r="G121" s="108" t="s">
        <v>2549</v>
      </c>
      <c r="H121" s="108"/>
      <c r="I121" s="108"/>
      <c r="J121" s="108"/>
      <c r="K121" s="108"/>
      <c r="L121" s="108"/>
      <c r="M121" s="108"/>
      <c r="N121" s="108"/>
      <c r="O121" s="109"/>
      <c r="P121" s="110"/>
    </row>
    <row r="122" spans="2:16" ht="20.100000000000001" customHeight="1">
      <c r="B122" s="90"/>
      <c r="C122" s="92"/>
      <c r="D122" s="101" t="s">
        <v>77</v>
      </c>
      <c r="E122" s="102"/>
      <c r="F122" s="103"/>
      <c r="G122" s="108" t="s">
        <v>2549</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2553</v>
      </c>
      <c r="H123" s="108"/>
      <c r="I123" s="108"/>
      <c r="J123" s="108"/>
      <c r="K123" s="108"/>
      <c r="L123" s="108"/>
      <c r="M123" s="108"/>
      <c r="N123" s="108"/>
      <c r="O123" s="109"/>
      <c r="P123" s="110"/>
    </row>
    <row r="124" spans="2:16" ht="20.100000000000001" customHeight="1">
      <c r="B124" s="87"/>
      <c r="C124" s="89"/>
      <c r="D124" s="153" t="s">
        <v>431</v>
      </c>
      <c r="E124" s="143"/>
      <c r="F124" s="144"/>
      <c r="G124" s="108" t="s">
        <v>2554</v>
      </c>
      <c r="H124" s="108"/>
      <c r="I124" s="108"/>
      <c r="J124" s="108"/>
      <c r="K124" s="108"/>
      <c r="L124" s="108"/>
      <c r="M124" s="108"/>
      <c r="N124" s="108"/>
      <c r="O124" s="109"/>
      <c r="P124" s="110"/>
    </row>
    <row r="125" spans="2:16" ht="20.100000000000001" customHeight="1">
      <c r="B125" s="87"/>
      <c r="C125" s="89"/>
      <c r="D125" s="137" t="s">
        <v>432</v>
      </c>
      <c r="E125" s="341"/>
      <c r="F125" s="138"/>
      <c r="G125" s="108" t="s">
        <v>2555</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2557</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2558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2558</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2558</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2558</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2559</v>
      </c>
      <c r="G196" s="306" t="s">
        <v>456</v>
      </c>
      <c r="H196" s="306"/>
      <c r="I196" s="306"/>
      <c r="J196" s="306"/>
      <c r="K196" s="306"/>
      <c r="L196" s="306"/>
      <c r="M196" s="306"/>
      <c r="N196" s="306"/>
      <c r="O196" s="306"/>
      <c r="P196" s="411"/>
    </row>
    <row r="197" spans="1:20" ht="20.100000000000001" customHeight="1">
      <c r="B197" s="186"/>
      <c r="C197" s="130"/>
      <c r="D197" s="130"/>
      <c r="E197" s="130"/>
      <c r="F197" s="14" t="s">
        <v>2559</v>
      </c>
      <c r="G197" s="102" t="s">
        <v>457</v>
      </c>
      <c r="H197" s="102"/>
      <c r="I197" s="102"/>
      <c r="J197" s="102"/>
      <c r="K197" s="102"/>
      <c r="L197" s="102"/>
      <c r="M197" s="102"/>
      <c r="N197" s="102"/>
      <c r="O197" s="102"/>
      <c r="P197" s="263"/>
    </row>
    <row r="198" spans="1:20" ht="20.100000000000001" customHeight="1">
      <c r="B198" s="186"/>
      <c r="C198" s="130"/>
      <c r="D198" s="130"/>
      <c r="E198" s="130"/>
      <c r="F198" s="14" t="s">
        <v>2559</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t="s">
        <v>2560</v>
      </c>
      <c r="K199" s="122"/>
      <c r="L199" s="122"/>
      <c r="M199" s="122"/>
      <c r="N199" s="122"/>
      <c r="O199" s="122"/>
      <c r="P199" s="123"/>
    </row>
    <row r="200" spans="1:20" ht="39.9" customHeight="1">
      <c r="B200" s="81" t="s">
        <v>101</v>
      </c>
      <c r="C200" s="76"/>
      <c r="D200" s="454">
        <v>1</v>
      </c>
      <c r="E200" s="413"/>
      <c r="F200" s="130" t="s">
        <v>5</v>
      </c>
      <c r="G200" s="130"/>
      <c r="H200" s="130"/>
      <c r="I200" s="131" t="s">
        <v>2619</v>
      </c>
      <c r="J200" s="105"/>
      <c r="K200" s="105"/>
      <c r="L200" s="105"/>
      <c r="M200" s="105"/>
      <c r="N200" s="105"/>
      <c r="O200" s="106"/>
      <c r="P200" s="107"/>
    </row>
    <row r="201" spans="1:20" ht="39.9" customHeight="1">
      <c r="B201" s="82"/>
      <c r="C201" s="78"/>
      <c r="D201" s="487"/>
      <c r="E201" s="415"/>
      <c r="F201" s="130" t="s">
        <v>103</v>
      </c>
      <c r="G201" s="130"/>
      <c r="H201" s="130"/>
      <c r="I201" s="131" t="s">
        <v>2620</v>
      </c>
      <c r="J201" s="105"/>
      <c r="K201" s="105"/>
      <c r="L201" s="105"/>
      <c r="M201" s="105"/>
      <c r="N201" s="105"/>
      <c r="O201" s="106"/>
      <c r="P201" s="107"/>
    </row>
    <row r="202" spans="1:20" ht="79.5" customHeight="1">
      <c r="B202" s="82"/>
      <c r="C202" s="78"/>
      <c r="D202" s="487"/>
      <c r="E202" s="415"/>
      <c r="F202" s="130" t="s">
        <v>104</v>
      </c>
      <c r="G202" s="130"/>
      <c r="H202" s="130"/>
      <c r="I202" s="131" t="s">
        <v>2621</v>
      </c>
      <c r="J202" s="105"/>
      <c r="K202" s="105"/>
      <c r="L202" s="105"/>
      <c r="M202" s="105"/>
      <c r="N202" s="105"/>
      <c r="O202" s="106"/>
      <c r="P202" s="107"/>
    </row>
    <row r="203" spans="1:20" ht="79.5" customHeight="1">
      <c r="B203" s="82"/>
      <c r="C203" s="78"/>
      <c r="D203" s="487"/>
      <c r="E203" s="415"/>
      <c r="F203" s="130" t="s">
        <v>414</v>
      </c>
      <c r="G203" s="130"/>
      <c r="H203" s="130"/>
      <c r="I203" s="131" t="s">
        <v>2621</v>
      </c>
      <c r="J203" s="105"/>
      <c r="K203" s="105"/>
      <c r="L203" s="105"/>
      <c r="M203" s="105"/>
      <c r="N203" s="105"/>
      <c r="O203" s="106"/>
      <c r="P203" s="107"/>
    </row>
    <row r="204" spans="1:20" customFormat="1" ht="39.9" customHeight="1">
      <c r="A204" s="2"/>
      <c r="B204" s="82"/>
      <c r="C204" s="78"/>
      <c r="D204" s="487"/>
      <c r="E204" s="415"/>
      <c r="F204" s="96" t="s">
        <v>105</v>
      </c>
      <c r="G204" s="97"/>
      <c r="H204" s="267"/>
      <c r="I204" s="197" t="s">
        <v>2489</v>
      </c>
      <c r="J204" s="198"/>
      <c r="K204" s="198"/>
      <c r="L204" s="199"/>
      <c r="M204" s="109" t="s">
        <v>2549</v>
      </c>
      <c r="N204" s="117"/>
      <c r="O204" s="117"/>
      <c r="P204" s="118"/>
      <c r="Q204" s="2"/>
      <c r="R204" s="2"/>
      <c r="S204" s="15"/>
      <c r="T204" s="69"/>
    </row>
    <row r="205" spans="1:20" customFormat="1" ht="39.9" customHeight="1">
      <c r="A205" s="2"/>
      <c r="B205" s="82"/>
      <c r="C205" s="78"/>
      <c r="D205" s="394"/>
      <c r="E205" s="395"/>
      <c r="F205" s="322"/>
      <c r="G205" s="323"/>
      <c r="H205" s="302"/>
      <c r="I205" s="197" t="s">
        <v>2490</v>
      </c>
      <c r="J205" s="198"/>
      <c r="K205" s="198"/>
      <c r="L205" s="199"/>
      <c r="M205" s="109" t="s">
        <v>2549</v>
      </c>
      <c r="N205" s="117"/>
      <c r="O205" s="117"/>
      <c r="P205" s="118"/>
      <c r="T205" s="69"/>
    </row>
    <row r="206" spans="1:20" ht="39.9" customHeight="1">
      <c r="B206" s="82"/>
      <c r="C206" s="78"/>
      <c r="D206" s="454">
        <v>2</v>
      </c>
      <c r="E206" s="413"/>
      <c r="F206" s="130" t="s">
        <v>5</v>
      </c>
      <c r="G206" s="130"/>
      <c r="H206" s="130"/>
      <c r="I206" s="121"/>
      <c r="J206" s="268"/>
      <c r="K206" s="268"/>
      <c r="L206" s="268"/>
      <c r="M206" s="268"/>
      <c r="N206" s="268"/>
      <c r="O206" s="268"/>
      <c r="P206" s="269"/>
    </row>
    <row r="207" spans="1:20" ht="39.9"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 customHeight="1">
      <c r="A211" s="2"/>
      <c r="B211" s="82"/>
      <c r="C211" s="78"/>
      <c r="D211" s="394"/>
      <c r="E211" s="395"/>
      <c r="F211" s="322"/>
      <c r="G211" s="323"/>
      <c r="H211" s="302"/>
      <c r="I211" s="197" t="s">
        <v>2490</v>
      </c>
      <c r="J211" s="198"/>
      <c r="K211" s="198"/>
      <c r="L211" s="199"/>
      <c r="M211" s="109"/>
      <c r="N211" s="117"/>
      <c r="O211" s="117"/>
      <c r="P211" s="118"/>
      <c r="T211" s="69"/>
    </row>
    <row r="212" spans="1:20" ht="39.9" customHeight="1">
      <c r="B212" s="82"/>
      <c r="C212" s="78"/>
      <c r="D212" s="454">
        <v>3</v>
      </c>
      <c r="E212" s="413"/>
      <c r="F212" s="130" t="s">
        <v>5</v>
      </c>
      <c r="G212" s="130"/>
      <c r="H212" s="130"/>
      <c r="I212" s="121"/>
      <c r="J212" s="268"/>
      <c r="K212" s="268"/>
      <c r="L212" s="268"/>
      <c r="M212" s="268"/>
      <c r="N212" s="268"/>
      <c r="O212" s="268"/>
      <c r="P212" s="269"/>
    </row>
    <row r="213" spans="1:20" ht="39.9"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 customHeight="1">
      <c r="A217" s="2"/>
      <c r="B217" s="82"/>
      <c r="C217" s="78"/>
      <c r="D217" s="394"/>
      <c r="E217" s="395"/>
      <c r="F217" s="491"/>
      <c r="G217" s="478"/>
      <c r="H217" s="479"/>
      <c r="I217" s="197" t="s">
        <v>2490</v>
      </c>
      <c r="J217" s="198"/>
      <c r="K217" s="198"/>
      <c r="L217" s="199"/>
      <c r="M217" s="109"/>
      <c r="N217" s="117"/>
      <c r="O217" s="117"/>
      <c r="P217" s="118"/>
      <c r="T217" s="69"/>
    </row>
    <row r="218" spans="1:20" ht="39.9" customHeight="1">
      <c r="B218" s="82"/>
      <c r="C218" s="78"/>
      <c r="D218" s="454">
        <v>4</v>
      </c>
      <c r="E218" s="413"/>
      <c r="F218" s="130" t="s">
        <v>5</v>
      </c>
      <c r="G218" s="130"/>
      <c r="H218" s="130"/>
      <c r="I218" s="121"/>
      <c r="J218" s="268"/>
      <c r="K218" s="268"/>
      <c r="L218" s="268"/>
      <c r="M218" s="268"/>
      <c r="N218" s="268"/>
      <c r="O218" s="268"/>
      <c r="P218" s="269"/>
    </row>
    <row r="219" spans="1:20" ht="39.9"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 customHeight="1">
      <c r="A223" s="2"/>
      <c r="B223" s="82"/>
      <c r="C223" s="78"/>
      <c r="D223" s="394"/>
      <c r="E223" s="395"/>
      <c r="F223" s="491"/>
      <c r="G223" s="478"/>
      <c r="H223" s="479"/>
      <c r="I223" s="197" t="s">
        <v>2490</v>
      </c>
      <c r="J223" s="198"/>
      <c r="K223" s="198"/>
      <c r="L223" s="199"/>
      <c r="M223" s="109"/>
      <c r="N223" s="117"/>
      <c r="O223" s="117"/>
      <c r="P223" s="118"/>
      <c r="T223" s="69"/>
    </row>
    <row r="224" spans="1:20" ht="39.9" customHeight="1">
      <c r="B224" s="82"/>
      <c r="C224" s="78"/>
      <c r="D224" s="454">
        <v>5</v>
      </c>
      <c r="E224" s="413"/>
      <c r="F224" s="130" t="s">
        <v>5</v>
      </c>
      <c r="G224" s="130"/>
      <c r="H224" s="130"/>
      <c r="I224" s="121"/>
      <c r="J224" s="268"/>
      <c r="K224" s="268"/>
      <c r="L224" s="268"/>
      <c r="M224" s="268"/>
      <c r="N224" s="268"/>
      <c r="O224" s="268"/>
      <c r="P224" s="269"/>
    </row>
    <row r="225" spans="1:20" ht="39.9"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 customHeight="1">
      <c r="A230" s="2"/>
      <c r="B230" s="82"/>
      <c r="C230" s="78"/>
      <c r="D230" s="75" t="s">
        <v>2522</v>
      </c>
      <c r="E230" s="76"/>
      <c r="F230" s="109" t="s">
        <v>2551</v>
      </c>
      <c r="G230" s="117"/>
      <c r="H230" s="117"/>
      <c r="I230" s="117"/>
      <c r="J230" s="117"/>
      <c r="K230" s="117"/>
      <c r="L230" s="117"/>
      <c r="M230" s="117"/>
      <c r="N230" s="117"/>
      <c r="O230" s="117"/>
      <c r="P230" s="118"/>
      <c r="S230" s="15" t="str">
        <f>IF(F230="","未記入","")</f>
        <v/>
      </c>
      <c r="T230" s="69"/>
    </row>
    <row r="231" spans="1:20" customFormat="1" ht="39.9"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 customHeight="1">
      <c r="B234" s="81" t="s">
        <v>102</v>
      </c>
      <c r="C234" s="76"/>
      <c r="D234" s="412">
        <v>1</v>
      </c>
      <c r="E234" s="413"/>
      <c r="F234" s="130" t="s">
        <v>5</v>
      </c>
      <c r="G234" s="130"/>
      <c r="H234" s="130"/>
      <c r="I234" s="131"/>
      <c r="J234" s="105"/>
      <c r="K234" s="105"/>
      <c r="L234" s="105"/>
      <c r="M234" s="105"/>
      <c r="N234" s="105"/>
      <c r="O234" s="106"/>
      <c r="P234" s="107"/>
    </row>
    <row r="235" spans="1:20" ht="39.9" customHeight="1">
      <c r="B235" s="82"/>
      <c r="C235" s="78"/>
      <c r="D235" s="414"/>
      <c r="E235" s="415"/>
      <c r="F235" s="130" t="s">
        <v>103</v>
      </c>
      <c r="G235" s="130"/>
      <c r="H235" s="130"/>
      <c r="I235" s="131"/>
      <c r="J235" s="105"/>
      <c r="K235" s="105"/>
      <c r="L235" s="105"/>
      <c r="M235" s="105"/>
      <c r="N235" s="105"/>
      <c r="O235" s="106"/>
      <c r="P235" s="107"/>
    </row>
    <row r="236" spans="1:20" ht="39.9" customHeight="1">
      <c r="B236" s="82"/>
      <c r="C236" s="78"/>
      <c r="D236" s="414"/>
      <c r="E236" s="415"/>
      <c r="F236" s="260" t="s">
        <v>105</v>
      </c>
      <c r="G236" s="260"/>
      <c r="H236" s="260"/>
      <c r="I236" s="131"/>
      <c r="J236" s="105"/>
      <c r="K236" s="105"/>
      <c r="L236" s="105"/>
      <c r="M236" s="105"/>
      <c r="N236" s="105"/>
      <c r="O236" s="106"/>
      <c r="P236" s="107"/>
    </row>
    <row r="237" spans="1:20" ht="39.9" customHeight="1">
      <c r="B237" s="82"/>
      <c r="C237" s="78"/>
      <c r="D237" s="412">
        <v>2</v>
      </c>
      <c r="E237" s="413"/>
      <c r="F237" s="130" t="s">
        <v>5</v>
      </c>
      <c r="G237" s="130"/>
      <c r="H237" s="130"/>
      <c r="I237" s="131"/>
      <c r="J237" s="105"/>
      <c r="K237" s="105"/>
      <c r="L237" s="105"/>
      <c r="M237" s="105"/>
      <c r="N237" s="105"/>
      <c r="O237" s="106"/>
      <c r="P237" s="107"/>
    </row>
    <row r="238" spans="1:20" ht="39.9" customHeight="1">
      <c r="B238" s="82"/>
      <c r="C238" s="78"/>
      <c r="D238" s="414"/>
      <c r="E238" s="415"/>
      <c r="F238" s="130" t="s">
        <v>103</v>
      </c>
      <c r="G238" s="130"/>
      <c r="H238" s="130"/>
      <c r="I238" s="131"/>
      <c r="J238" s="105"/>
      <c r="K238" s="105"/>
      <c r="L238" s="105"/>
      <c r="M238" s="105"/>
      <c r="N238" s="105"/>
      <c r="O238" s="106"/>
      <c r="P238" s="107"/>
    </row>
    <row r="239" spans="1:20" ht="39.9"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t="s">
        <v>2559</v>
      </c>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t="s">
        <v>2561</v>
      </c>
      <c r="G245" s="268"/>
      <c r="H245" s="268"/>
      <c r="I245" s="268"/>
      <c r="J245" s="268"/>
      <c r="K245" s="268"/>
      <c r="L245" s="268"/>
      <c r="M245" s="268"/>
      <c r="N245" s="268"/>
      <c r="O245" s="268"/>
      <c r="P245" s="269"/>
    </row>
    <row r="246" spans="2:16" ht="120" customHeight="1">
      <c r="B246" s="186" t="s">
        <v>110</v>
      </c>
      <c r="C246" s="130"/>
      <c r="D246" s="130"/>
      <c r="E246" s="130"/>
      <c r="F246" s="121" t="s">
        <v>2562</v>
      </c>
      <c r="G246" s="268"/>
      <c r="H246" s="268"/>
      <c r="I246" s="268"/>
      <c r="J246" s="268"/>
      <c r="K246" s="268"/>
      <c r="L246" s="268"/>
      <c r="M246" s="268"/>
      <c r="N246" s="268"/>
      <c r="O246" s="268"/>
      <c r="P246" s="269"/>
    </row>
    <row r="247" spans="2:16" ht="20.100000000000001" customHeight="1">
      <c r="B247" s="186" t="s">
        <v>111</v>
      </c>
      <c r="C247" s="130"/>
      <c r="D247" s="130"/>
      <c r="E247" s="130"/>
      <c r="F247" s="109" t="s">
        <v>2551</v>
      </c>
      <c r="G247" s="117"/>
      <c r="H247" s="117"/>
      <c r="I247" s="117"/>
      <c r="J247" s="117"/>
      <c r="K247" s="117"/>
      <c r="L247" s="117"/>
      <c r="M247" s="117"/>
      <c r="N247" s="117"/>
      <c r="O247" s="117"/>
      <c r="P247" s="118"/>
    </row>
    <row r="248" spans="2:16" ht="120" customHeight="1">
      <c r="B248" s="186" t="s">
        <v>112</v>
      </c>
      <c r="C248" s="130"/>
      <c r="D248" s="130"/>
      <c r="E248" s="130"/>
      <c r="F248" s="121" t="s">
        <v>2622</v>
      </c>
      <c r="G248" s="268"/>
      <c r="H248" s="268"/>
      <c r="I248" s="268"/>
      <c r="J248" s="268"/>
      <c r="K248" s="268"/>
      <c r="L248" s="268"/>
      <c r="M248" s="268"/>
      <c r="N248" s="268"/>
      <c r="O248" s="268"/>
      <c r="P248" s="269"/>
    </row>
    <row r="249" spans="2:16" ht="20.100000000000001" customHeight="1">
      <c r="B249" s="247" t="s">
        <v>114</v>
      </c>
      <c r="C249" s="248"/>
      <c r="D249" s="248"/>
      <c r="E249" s="248"/>
      <c r="F249" s="109" t="s">
        <v>2551</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2551</v>
      </c>
      <c r="G250" s="117"/>
      <c r="H250" s="117"/>
      <c r="I250" s="117"/>
      <c r="J250" s="117"/>
      <c r="K250" s="117"/>
      <c r="L250" s="117"/>
      <c r="M250" s="117"/>
      <c r="N250" s="117"/>
      <c r="O250" s="117"/>
      <c r="P250" s="118"/>
    </row>
    <row r="251" spans="2:16" ht="20.100000000000001" customHeight="1">
      <c r="B251" s="190"/>
      <c r="C251" s="191"/>
      <c r="D251" s="248" t="s">
        <v>117</v>
      </c>
      <c r="E251" s="248"/>
      <c r="F251" s="109" t="s">
        <v>2551</v>
      </c>
      <c r="G251" s="117"/>
      <c r="H251" s="117"/>
      <c r="I251" s="117"/>
      <c r="J251" s="117"/>
      <c r="K251" s="117"/>
      <c r="L251" s="117"/>
      <c r="M251" s="117"/>
      <c r="N251" s="117"/>
      <c r="O251" s="117"/>
      <c r="P251" s="118"/>
    </row>
    <row r="252" spans="2:16" ht="20.100000000000001" customHeight="1">
      <c r="B252" s="190"/>
      <c r="C252" s="191"/>
      <c r="D252" s="248" t="s">
        <v>118</v>
      </c>
      <c r="E252" s="248"/>
      <c r="F252" s="109" t="s">
        <v>2551</v>
      </c>
      <c r="G252" s="117"/>
      <c r="H252" s="117"/>
      <c r="I252" s="117"/>
      <c r="J252" s="117"/>
      <c r="K252" s="117"/>
      <c r="L252" s="117"/>
      <c r="M252" s="117"/>
      <c r="N252" s="117"/>
      <c r="O252" s="117"/>
      <c r="P252" s="118"/>
    </row>
    <row r="253" spans="2:16" ht="20.100000000000001" customHeight="1">
      <c r="B253" s="190"/>
      <c r="C253" s="191"/>
      <c r="D253" s="248" t="s">
        <v>119</v>
      </c>
      <c r="E253" s="248"/>
      <c r="F253" s="109" t="s">
        <v>2551</v>
      </c>
      <c r="G253" s="117"/>
      <c r="H253" s="117"/>
      <c r="I253" s="117"/>
      <c r="J253" s="117"/>
      <c r="K253" s="117"/>
      <c r="L253" s="117"/>
      <c r="M253" s="117"/>
      <c r="N253" s="117"/>
      <c r="O253" s="117"/>
      <c r="P253" s="118"/>
    </row>
    <row r="254" spans="2:16" ht="20.100000000000001" customHeight="1">
      <c r="B254" s="190"/>
      <c r="C254" s="191"/>
      <c r="D254" s="248" t="s">
        <v>120</v>
      </c>
      <c r="E254" s="248"/>
      <c r="F254" s="109" t="s">
        <v>2551</v>
      </c>
      <c r="G254" s="117"/>
      <c r="H254" s="117"/>
      <c r="I254" s="117"/>
      <c r="J254" s="117"/>
      <c r="K254" s="117"/>
      <c r="L254" s="117"/>
      <c r="M254" s="117"/>
      <c r="N254" s="117"/>
      <c r="O254" s="117"/>
      <c r="P254" s="118"/>
    </row>
    <row r="255" spans="2:16" ht="20.100000000000001" customHeight="1">
      <c r="B255" s="190"/>
      <c r="C255" s="191"/>
      <c r="D255" s="191" t="s">
        <v>121</v>
      </c>
      <c r="E255" s="191"/>
      <c r="F255" s="109" t="s">
        <v>2551</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2551</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2549</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2549</v>
      </c>
      <c r="K262" s="108"/>
      <c r="L262" s="108"/>
      <c r="M262" s="108"/>
      <c r="N262" s="108"/>
      <c r="O262" s="109"/>
      <c r="P262" s="110"/>
      <c r="S262" s="15" t="str">
        <f>IF(J262="","未記入","")</f>
        <v/>
      </c>
    </row>
    <row r="263" spans="2:20" ht="120" customHeight="1">
      <c r="B263" s="186" t="s">
        <v>123</v>
      </c>
      <c r="C263" s="130"/>
      <c r="D263" s="130"/>
      <c r="E263" s="130"/>
      <c r="F263" s="121" t="s">
        <v>2563</v>
      </c>
      <c r="G263" s="268"/>
      <c r="H263" s="268"/>
      <c r="I263" s="268"/>
      <c r="J263" s="268"/>
      <c r="K263" s="268"/>
      <c r="L263" s="268"/>
      <c r="M263" s="268"/>
      <c r="N263" s="268"/>
      <c r="O263" s="268"/>
      <c r="P263" s="269"/>
    </row>
    <row r="264" spans="2:20" ht="60" customHeight="1">
      <c r="B264" s="186" t="s">
        <v>475</v>
      </c>
      <c r="C264" s="130"/>
      <c r="D264" s="130"/>
      <c r="E264" s="130"/>
      <c r="F264" s="121" t="s">
        <v>2564</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2565</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2549</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2606</v>
      </c>
      <c r="K270" s="122"/>
      <c r="L270" s="122"/>
      <c r="M270" s="122"/>
      <c r="N270" s="122"/>
      <c r="O270" s="122"/>
      <c r="P270" s="123"/>
    </row>
    <row r="271" spans="2:20" ht="20.100000000000001" customHeight="1">
      <c r="B271" s="186" t="s">
        <v>127</v>
      </c>
      <c r="C271" s="130"/>
      <c r="D271" s="130"/>
      <c r="E271" s="130"/>
      <c r="F271" s="109">
        <v>15</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11</v>
      </c>
      <c r="F284" s="400"/>
      <c r="G284" s="400"/>
      <c r="H284" s="109">
        <v>6</v>
      </c>
      <c r="I284" s="117"/>
      <c r="J284" s="401"/>
      <c r="K284" s="108">
        <v>5</v>
      </c>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6</v>
      </c>
      <c r="H302" s="195"/>
      <c r="I302" s="196"/>
      <c r="J302" s="108">
        <v>3</v>
      </c>
      <c r="K302" s="108"/>
      <c r="L302" s="108"/>
      <c r="M302" s="108">
        <v>3</v>
      </c>
      <c r="N302" s="108"/>
      <c r="O302" s="109"/>
      <c r="P302" s="110"/>
    </row>
    <row r="303" spans="2:20" ht="20.100000000000001" customHeight="1">
      <c r="B303" s="186" t="s">
        <v>158</v>
      </c>
      <c r="C303" s="130"/>
      <c r="D303" s="130"/>
      <c r="E303" s="130"/>
      <c r="F303" s="130"/>
      <c r="G303" s="194">
        <f>IF(OR($J$303&lt;&gt;"",$M$303&lt;&gt;""),SUM($J$303,$M$303),"")</f>
        <v>1</v>
      </c>
      <c r="H303" s="195"/>
      <c r="I303" s="196"/>
      <c r="J303" s="108"/>
      <c r="K303" s="108"/>
      <c r="L303" s="108"/>
      <c r="M303" s="108">
        <v>1</v>
      </c>
      <c r="N303" s="108"/>
      <c r="O303" s="109"/>
      <c r="P303" s="110"/>
    </row>
    <row r="304" spans="2:20" ht="20.100000000000001" customHeight="1">
      <c r="B304" s="186" t="s">
        <v>390</v>
      </c>
      <c r="C304" s="130"/>
      <c r="D304" s="130"/>
      <c r="E304" s="130"/>
      <c r="F304" s="130"/>
      <c r="G304" s="194">
        <f>IF(OR($J$304&lt;&gt;"",$M$304&lt;&gt;""),SUM($J$304,$M$304),"")</f>
        <v>3</v>
      </c>
      <c r="H304" s="195"/>
      <c r="I304" s="196"/>
      <c r="J304" s="108">
        <v>2</v>
      </c>
      <c r="K304" s="108"/>
      <c r="L304" s="108"/>
      <c r="M304" s="108">
        <v>1</v>
      </c>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f>IF(OR($J$311&lt;&gt;"",$M$311&lt;&gt;""),SUM($J$311,$M$311),"")</f>
        <v>1</v>
      </c>
      <c r="H311" s="195"/>
      <c r="I311" s="196"/>
      <c r="J311" s="108"/>
      <c r="K311" s="108"/>
      <c r="L311" s="108"/>
      <c r="M311" s="108">
        <v>1</v>
      </c>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0</v>
      </c>
      <c r="J320" s="47" t="s">
        <v>487</v>
      </c>
      <c r="K320" s="48" t="s">
        <v>435</v>
      </c>
      <c r="L320" s="29">
        <v>10</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2549</v>
      </c>
      <c r="M338" s="94"/>
      <c r="N338" s="94"/>
      <c r="O338" s="94"/>
      <c r="P338" s="95"/>
    </row>
    <row r="339" spans="2:20" ht="20.100000000000001" customHeight="1">
      <c r="B339" s="365"/>
      <c r="C339" s="366"/>
      <c r="D339" s="366"/>
      <c r="E339" s="366"/>
      <c r="F339" s="367"/>
      <c r="G339" s="134" t="s">
        <v>441</v>
      </c>
      <c r="H339" s="113"/>
      <c r="I339" s="109" t="s">
        <v>2549</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2607</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3</v>
      </c>
      <c r="J344" s="28">
        <v>3</v>
      </c>
      <c r="K344" s="28"/>
      <c r="L344" s="28"/>
      <c r="M344" s="28"/>
      <c r="N344" s="28"/>
      <c r="O344" s="28"/>
      <c r="P344" s="28"/>
      <c r="Q344" s="12"/>
    </row>
    <row r="345" spans="2:20" ht="20.100000000000001" customHeight="1">
      <c r="B345" s="111" t="s">
        <v>181</v>
      </c>
      <c r="C345" s="112"/>
      <c r="D345" s="112"/>
      <c r="E345" s="112"/>
      <c r="F345" s="113"/>
      <c r="G345" s="28"/>
      <c r="H345" s="28"/>
      <c r="I345" s="28">
        <v>1</v>
      </c>
      <c r="J345" s="28">
        <v>1</v>
      </c>
      <c r="K345" s="28"/>
      <c r="L345" s="28"/>
      <c r="M345" s="28"/>
      <c r="N345" s="28"/>
      <c r="O345" s="28"/>
      <c r="P345" s="28"/>
      <c r="Q345" s="12"/>
    </row>
    <row r="346" spans="2:20" ht="20.100000000000001" customHeight="1">
      <c r="B346" s="355" t="s">
        <v>182</v>
      </c>
      <c r="C346" s="356"/>
      <c r="D346" s="101" t="s">
        <v>183</v>
      </c>
      <c r="E346" s="102"/>
      <c r="F346" s="103"/>
      <c r="G346" s="28"/>
      <c r="H346" s="28"/>
      <c r="I346" s="28">
        <v>3</v>
      </c>
      <c r="J346" s="28">
        <v>3</v>
      </c>
      <c r="K346" s="28"/>
      <c r="L346" s="28"/>
      <c r="M346" s="28"/>
      <c r="N346" s="28"/>
      <c r="O346" s="28"/>
      <c r="P346" s="28"/>
      <c r="Q346" s="12"/>
    </row>
    <row r="347" spans="2:20" ht="20.100000000000001" customHeight="1">
      <c r="B347" s="357"/>
      <c r="C347" s="358"/>
      <c r="D347" s="134" t="s">
        <v>184</v>
      </c>
      <c r="E347" s="112"/>
      <c r="F347" s="113"/>
      <c r="G347" s="353"/>
      <c r="H347" s="353"/>
      <c r="I347" s="353">
        <v>1</v>
      </c>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v>2</v>
      </c>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2</v>
      </c>
      <c r="J351" s="353">
        <v>1</v>
      </c>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2549</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2623</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2566</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t="s">
        <v>2559</v>
      </c>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2551</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2551</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2567</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2568</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2569</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3</v>
      </c>
      <c r="J375" s="108"/>
      <c r="K375" s="108"/>
      <c r="L375" s="108"/>
      <c r="M375" s="109"/>
      <c r="N375" s="117"/>
      <c r="O375" s="117"/>
      <c r="P375" s="118"/>
    </row>
    <row r="376" spans="2:20" ht="20.100000000000001" customHeight="1">
      <c r="B376" s="186"/>
      <c r="C376" s="130"/>
      <c r="D376" s="130"/>
      <c r="E376" s="101" t="s">
        <v>210</v>
      </c>
      <c r="F376" s="102"/>
      <c r="G376" s="102"/>
      <c r="H376" s="103"/>
      <c r="I376" s="109">
        <v>90</v>
      </c>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18.2</v>
      </c>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338">
        <v>120000</v>
      </c>
      <c r="J382" s="117"/>
      <c r="K382" s="117"/>
      <c r="L382" s="50" t="s">
        <v>481</v>
      </c>
      <c r="M382" s="109"/>
      <c r="N382" s="117"/>
      <c r="O382" s="117"/>
      <c r="P382" s="37" t="s">
        <v>481</v>
      </c>
    </row>
    <row r="383" spans="2:20" ht="20.100000000000001" customHeight="1">
      <c r="B383" s="340" t="s">
        <v>204</v>
      </c>
      <c r="C383" s="97"/>
      <c r="D383" s="97"/>
      <c r="E383" s="97"/>
      <c r="F383" s="97"/>
      <c r="G383" s="97"/>
      <c r="H383" s="267"/>
      <c r="I383" s="338">
        <v>184900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338">
        <v>40000</v>
      </c>
      <c r="J384" s="117"/>
      <c r="K384" s="117"/>
      <c r="L384" s="50" t="s">
        <v>481</v>
      </c>
      <c r="M384" s="109"/>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39000</v>
      </c>
      <c r="J386" s="117"/>
      <c r="K386" s="117"/>
      <c r="L386" s="50" t="s">
        <v>481</v>
      </c>
      <c r="M386" s="109"/>
      <c r="N386" s="117"/>
      <c r="O386" s="117"/>
      <c r="P386" s="37" t="s">
        <v>481</v>
      </c>
    </row>
    <row r="387" spans="2:20" ht="20.100000000000001" customHeight="1">
      <c r="B387" s="186"/>
      <c r="C387" s="339"/>
      <c r="D387" s="339"/>
      <c r="E387" s="101" t="s">
        <v>217</v>
      </c>
      <c r="F387" s="102"/>
      <c r="G387" s="102"/>
      <c r="H387" s="103"/>
      <c r="I387" s="109">
        <v>22500</v>
      </c>
      <c r="J387" s="117"/>
      <c r="K387" s="117"/>
      <c r="L387" s="50" t="s">
        <v>481</v>
      </c>
      <c r="M387" s="109"/>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c r="J389" s="117"/>
      <c r="K389" s="117"/>
      <c r="L389" s="50" t="s">
        <v>481</v>
      </c>
      <c r="M389" s="109"/>
      <c r="N389" s="117"/>
      <c r="O389" s="117"/>
      <c r="P389" s="37" t="s">
        <v>481</v>
      </c>
    </row>
    <row r="390" spans="2:20" ht="20.100000000000001" customHeight="1">
      <c r="B390" s="186"/>
      <c r="C390" s="339"/>
      <c r="D390" s="339"/>
      <c r="E390" s="101" t="s">
        <v>71</v>
      </c>
      <c r="F390" s="102"/>
      <c r="G390" s="102"/>
      <c r="H390" s="103"/>
      <c r="I390" s="338">
        <v>83400</v>
      </c>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2570</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3</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2608</v>
      </c>
      <c r="H400" s="268"/>
      <c r="I400" s="268"/>
      <c r="J400" s="268"/>
      <c r="K400" s="268"/>
      <c r="L400" s="268"/>
      <c r="M400" s="268"/>
      <c r="N400" s="268"/>
      <c r="O400" s="268"/>
      <c r="P400" s="269"/>
    </row>
    <row r="401" spans="2:20" ht="120" customHeight="1">
      <c r="B401" s="303" t="s">
        <v>216</v>
      </c>
      <c r="C401" s="102"/>
      <c r="D401" s="102"/>
      <c r="E401" s="102"/>
      <c r="F401" s="103"/>
      <c r="G401" s="121" t="s">
        <v>2571</v>
      </c>
      <c r="H401" s="268"/>
      <c r="I401" s="268"/>
      <c r="J401" s="268"/>
      <c r="K401" s="268"/>
      <c r="L401" s="268"/>
      <c r="M401" s="268"/>
      <c r="N401" s="268"/>
      <c r="O401" s="268"/>
      <c r="P401" s="269"/>
    </row>
    <row r="402" spans="2:20" ht="120" customHeight="1">
      <c r="B402" s="303" t="s">
        <v>219</v>
      </c>
      <c r="C402" s="102"/>
      <c r="D402" s="102"/>
      <c r="E402" s="102"/>
      <c r="F402" s="103"/>
      <c r="G402" s="121"/>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2609</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4</v>
      </c>
      <c r="I430" s="94"/>
      <c r="J430" s="94"/>
      <c r="K430" s="94"/>
      <c r="L430" s="94"/>
      <c r="M430" s="94"/>
      <c r="N430" s="94"/>
      <c r="O430" s="94"/>
      <c r="P430" s="49" t="s">
        <v>477</v>
      </c>
    </row>
    <row r="431" spans="1:20" ht="20.100000000000001" customHeight="1">
      <c r="B431" s="301"/>
      <c r="C431" s="302"/>
      <c r="D431" s="130" t="s">
        <v>245</v>
      </c>
      <c r="E431" s="130"/>
      <c r="F431" s="130"/>
      <c r="G431" s="130"/>
      <c r="H431" s="109">
        <v>10</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1</v>
      </c>
      <c r="I433" s="117"/>
      <c r="J433" s="117"/>
      <c r="K433" s="117"/>
      <c r="L433" s="117"/>
      <c r="M433" s="117"/>
      <c r="N433" s="117"/>
      <c r="O433" s="117"/>
      <c r="P433" s="37" t="s">
        <v>479</v>
      </c>
    </row>
    <row r="434" spans="2:16" ht="20.100000000000001" customHeight="1">
      <c r="B434" s="186"/>
      <c r="C434" s="130"/>
      <c r="D434" s="130" t="s">
        <v>248</v>
      </c>
      <c r="E434" s="130"/>
      <c r="F434" s="130"/>
      <c r="G434" s="130"/>
      <c r="H434" s="109">
        <v>2</v>
      </c>
      <c r="I434" s="117"/>
      <c r="J434" s="117"/>
      <c r="K434" s="117"/>
      <c r="L434" s="117"/>
      <c r="M434" s="117"/>
      <c r="N434" s="117"/>
      <c r="O434" s="117"/>
      <c r="P434" s="37" t="s">
        <v>479</v>
      </c>
    </row>
    <row r="435" spans="2:16" ht="20.100000000000001" customHeight="1">
      <c r="B435" s="186"/>
      <c r="C435" s="130"/>
      <c r="D435" s="130" t="s">
        <v>249</v>
      </c>
      <c r="E435" s="130"/>
      <c r="F435" s="130"/>
      <c r="G435" s="130"/>
      <c r="H435" s="109">
        <v>11</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1</v>
      </c>
      <c r="I439" s="117"/>
      <c r="J439" s="117"/>
      <c r="K439" s="117"/>
      <c r="L439" s="117"/>
      <c r="M439" s="117"/>
      <c r="N439" s="117"/>
      <c r="O439" s="117"/>
      <c r="P439" s="37" t="s">
        <v>479</v>
      </c>
    </row>
    <row r="440" spans="2:16" ht="20.100000000000001" customHeight="1">
      <c r="B440" s="287"/>
      <c r="C440" s="288"/>
      <c r="D440" s="130" t="s">
        <v>254</v>
      </c>
      <c r="E440" s="130"/>
      <c r="F440" s="130"/>
      <c r="G440" s="130"/>
      <c r="H440" s="109">
        <v>3</v>
      </c>
      <c r="I440" s="117"/>
      <c r="J440" s="117"/>
      <c r="K440" s="117"/>
      <c r="L440" s="117"/>
      <c r="M440" s="117"/>
      <c r="N440" s="117"/>
      <c r="O440" s="117"/>
      <c r="P440" s="37" t="s">
        <v>479</v>
      </c>
    </row>
    <row r="441" spans="2:16" ht="20.100000000000001" customHeight="1">
      <c r="B441" s="287"/>
      <c r="C441" s="288"/>
      <c r="D441" s="130" t="s">
        <v>255</v>
      </c>
      <c r="E441" s="130"/>
      <c r="F441" s="130"/>
      <c r="G441" s="130"/>
      <c r="H441" s="109">
        <v>4</v>
      </c>
      <c r="I441" s="117"/>
      <c r="J441" s="117"/>
      <c r="K441" s="117"/>
      <c r="L441" s="117"/>
      <c r="M441" s="117"/>
      <c r="N441" s="117"/>
      <c r="O441" s="117"/>
      <c r="P441" s="37" t="s">
        <v>479</v>
      </c>
    </row>
    <row r="442" spans="2:16" ht="20.100000000000001" customHeight="1">
      <c r="B442" s="287"/>
      <c r="C442" s="288"/>
      <c r="D442" s="130" t="s">
        <v>256</v>
      </c>
      <c r="E442" s="130"/>
      <c r="F442" s="130"/>
      <c r="G442" s="130"/>
      <c r="H442" s="109">
        <v>6</v>
      </c>
      <c r="I442" s="117"/>
      <c r="J442" s="117"/>
      <c r="K442" s="117"/>
      <c r="L442" s="117"/>
      <c r="M442" s="117"/>
      <c r="N442" s="117"/>
      <c r="O442" s="117"/>
      <c r="P442" s="37" t="s">
        <v>479</v>
      </c>
    </row>
    <row r="443" spans="2:16" ht="20.100000000000001" customHeight="1">
      <c r="B443" s="289"/>
      <c r="C443" s="290"/>
      <c r="D443" s="130" t="s">
        <v>257</v>
      </c>
      <c r="E443" s="130"/>
      <c r="F443" s="130"/>
      <c r="G443" s="130"/>
      <c r="H443" s="109">
        <v>0</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3</v>
      </c>
      <c r="I444" s="117"/>
      <c r="J444" s="117"/>
      <c r="K444" s="117"/>
      <c r="L444" s="117"/>
      <c r="M444" s="117"/>
      <c r="N444" s="117"/>
      <c r="O444" s="117"/>
      <c r="P444" s="37" t="s">
        <v>479</v>
      </c>
    </row>
    <row r="445" spans="2:16" ht="20.100000000000001" customHeight="1">
      <c r="B445" s="186"/>
      <c r="C445" s="130"/>
      <c r="D445" s="130" t="s">
        <v>259</v>
      </c>
      <c r="E445" s="130"/>
      <c r="F445" s="130"/>
      <c r="G445" s="130"/>
      <c r="H445" s="109">
        <v>0</v>
      </c>
      <c r="I445" s="117"/>
      <c r="J445" s="117"/>
      <c r="K445" s="117"/>
      <c r="L445" s="117"/>
      <c r="M445" s="117"/>
      <c r="N445" s="117"/>
      <c r="O445" s="117"/>
      <c r="P445" s="37" t="s">
        <v>479</v>
      </c>
    </row>
    <row r="446" spans="2:16" ht="20.100000000000001" customHeight="1">
      <c r="B446" s="186"/>
      <c r="C446" s="130"/>
      <c r="D446" s="130" t="s">
        <v>260</v>
      </c>
      <c r="E446" s="130"/>
      <c r="F446" s="130"/>
      <c r="G446" s="130"/>
      <c r="H446" s="109">
        <v>8</v>
      </c>
      <c r="I446" s="117"/>
      <c r="J446" s="117"/>
      <c r="K446" s="117"/>
      <c r="L446" s="117"/>
      <c r="M446" s="117"/>
      <c r="N446" s="117"/>
      <c r="O446" s="117"/>
      <c r="P446" s="37" t="s">
        <v>479</v>
      </c>
    </row>
    <row r="447" spans="2:16" ht="20.100000000000001" customHeight="1">
      <c r="B447" s="186"/>
      <c r="C447" s="130"/>
      <c r="D447" s="130" t="s">
        <v>261</v>
      </c>
      <c r="E447" s="130"/>
      <c r="F447" s="130"/>
      <c r="G447" s="130"/>
      <c r="H447" s="109">
        <v>3</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89</v>
      </c>
      <c r="I452" s="94"/>
      <c r="J452" s="94"/>
      <c r="K452" s="94"/>
      <c r="L452" s="94"/>
      <c r="M452" s="94"/>
      <c r="N452" s="94"/>
      <c r="O452" s="94"/>
      <c r="P452" s="49" t="s">
        <v>485</v>
      </c>
    </row>
    <row r="453" spans="2:20" ht="20.100000000000001" customHeight="1">
      <c r="B453" s="186" t="s">
        <v>266</v>
      </c>
      <c r="C453" s="130"/>
      <c r="D453" s="130"/>
      <c r="E453" s="130"/>
      <c r="F453" s="130"/>
      <c r="G453" s="130"/>
      <c r="H453" s="109">
        <v>14</v>
      </c>
      <c r="I453" s="117"/>
      <c r="J453" s="117"/>
      <c r="K453" s="117"/>
      <c r="L453" s="117"/>
      <c r="M453" s="117"/>
      <c r="N453" s="117"/>
      <c r="O453" s="117"/>
      <c r="P453" s="37" t="s">
        <v>477</v>
      </c>
    </row>
    <row r="454" spans="2:20" ht="20.100000000000001" customHeight="1">
      <c r="B454" s="186" t="s">
        <v>267</v>
      </c>
      <c r="C454" s="130"/>
      <c r="D454" s="130"/>
      <c r="E454" s="130"/>
      <c r="F454" s="130"/>
      <c r="G454" s="130"/>
      <c r="H454" s="109">
        <v>93</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0</v>
      </c>
      <c r="I461" s="117"/>
      <c r="J461" s="117"/>
      <c r="K461" s="117"/>
      <c r="L461" s="117"/>
      <c r="M461" s="117"/>
      <c r="N461" s="117"/>
      <c r="O461" s="117"/>
      <c r="P461" s="37" t="s">
        <v>479</v>
      </c>
    </row>
    <row r="462" spans="2:20" ht="20.100000000000001" customHeight="1">
      <c r="B462" s="283"/>
      <c r="C462" s="284"/>
      <c r="D462" s="284"/>
      <c r="E462" s="130" t="s">
        <v>415</v>
      </c>
      <c r="F462" s="130"/>
      <c r="G462" s="130"/>
      <c r="H462" s="109">
        <v>4</v>
      </c>
      <c r="I462" s="117"/>
      <c r="J462" s="117"/>
      <c r="K462" s="117"/>
      <c r="L462" s="117"/>
      <c r="M462" s="117"/>
      <c r="N462" s="117"/>
      <c r="O462" s="117"/>
      <c r="P462" s="37" t="s">
        <v>479</v>
      </c>
    </row>
    <row r="463" spans="2:20" ht="20.100000000000001" customHeight="1">
      <c r="B463" s="283"/>
      <c r="C463" s="284"/>
      <c r="D463" s="284"/>
      <c r="E463" s="130" t="s">
        <v>71</v>
      </c>
      <c r="F463" s="130"/>
      <c r="G463" s="130"/>
      <c r="H463" s="109">
        <v>1</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5</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2632</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 customHeight="1">
      <c r="B474" s="279"/>
      <c r="C474" s="101" t="s">
        <v>279</v>
      </c>
      <c r="D474" s="102"/>
      <c r="E474" s="102"/>
      <c r="F474" s="102"/>
      <c r="G474" s="103"/>
      <c r="H474" s="121" t="s">
        <v>2624</v>
      </c>
      <c r="I474" s="268"/>
      <c r="J474" s="268"/>
      <c r="K474" s="268"/>
      <c r="L474" s="268"/>
      <c r="M474" s="268"/>
      <c r="N474" s="268"/>
      <c r="O474" s="268"/>
      <c r="P474" s="269"/>
    </row>
    <row r="475" spans="1:20" ht="20.100000000000001" customHeight="1">
      <c r="B475" s="280"/>
      <c r="C475" s="101" t="s">
        <v>14</v>
      </c>
      <c r="D475" s="102"/>
      <c r="E475" s="102"/>
      <c r="F475" s="102"/>
      <c r="G475" s="103"/>
      <c r="H475" s="217" t="s">
        <v>2605</v>
      </c>
      <c r="I475" s="132"/>
      <c r="J475" s="35" t="s">
        <v>469</v>
      </c>
      <c r="K475" s="132" t="s">
        <v>2627</v>
      </c>
      <c r="L475" s="132"/>
      <c r="M475" s="35" t="s">
        <v>469</v>
      </c>
      <c r="N475" s="132" t="s">
        <v>2628</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18</v>
      </c>
      <c r="N478" s="35" t="s">
        <v>486</v>
      </c>
      <c r="O478" s="24">
        <v>0</v>
      </c>
      <c r="P478" s="37" t="s">
        <v>487</v>
      </c>
    </row>
    <row r="479" spans="1:20" ht="39.9" customHeight="1">
      <c r="B479" s="280"/>
      <c r="C479" s="101" t="s">
        <v>284</v>
      </c>
      <c r="D479" s="102"/>
      <c r="E479" s="102"/>
      <c r="F479" s="102"/>
      <c r="G479" s="103"/>
      <c r="H479" s="121" t="s">
        <v>2572</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 customHeight="1">
      <c r="B481" s="273"/>
      <c r="C481" s="101" t="s">
        <v>279</v>
      </c>
      <c r="D481" s="102"/>
      <c r="E481" s="102"/>
      <c r="F481" s="102"/>
      <c r="G481" s="103"/>
      <c r="H481" s="121" t="s">
        <v>2603</v>
      </c>
      <c r="I481" s="268"/>
      <c r="J481" s="268"/>
      <c r="K481" s="268"/>
      <c r="L481" s="268"/>
      <c r="M481" s="268"/>
      <c r="N481" s="268"/>
      <c r="O481" s="268"/>
      <c r="P481" s="269"/>
    </row>
    <row r="482" spans="2:16" ht="20.100000000000001" customHeight="1">
      <c r="B482" s="273"/>
      <c r="C482" s="101" t="s">
        <v>14</v>
      </c>
      <c r="D482" s="102"/>
      <c r="E482" s="102"/>
      <c r="F482" s="102"/>
      <c r="G482" s="103"/>
      <c r="H482" s="217" t="s">
        <v>2573</v>
      </c>
      <c r="I482" s="132"/>
      <c r="J482" s="35" t="s">
        <v>469</v>
      </c>
      <c r="K482" s="132" t="s">
        <v>2574</v>
      </c>
      <c r="L482" s="132"/>
      <c r="M482" s="35" t="s">
        <v>469</v>
      </c>
      <c r="N482" s="132" t="s">
        <v>2575</v>
      </c>
      <c r="O482" s="132"/>
      <c r="P482" s="133"/>
    </row>
    <row r="483" spans="2:16" ht="20.100000000000001" customHeight="1">
      <c r="B483" s="273"/>
      <c r="C483" s="134" t="s">
        <v>280</v>
      </c>
      <c r="D483" s="112"/>
      <c r="E483" s="113"/>
      <c r="F483" s="137" t="s">
        <v>281</v>
      </c>
      <c r="G483" s="138"/>
      <c r="H483" s="23">
        <v>8</v>
      </c>
      <c r="I483" s="35" t="s">
        <v>486</v>
      </c>
      <c r="J483" s="24">
        <v>30</v>
      </c>
      <c r="K483" s="35" t="s">
        <v>487</v>
      </c>
      <c r="L483" s="56" t="s">
        <v>435</v>
      </c>
      <c r="M483" s="24">
        <v>17</v>
      </c>
      <c r="N483" s="35" t="s">
        <v>486</v>
      </c>
      <c r="O483" s="24">
        <v>15</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 customHeight="1">
      <c r="B486" s="273"/>
      <c r="C486" s="96" t="s">
        <v>284</v>
      </c>
      <c r="D486" s="97"/>
      <c r="E486" s="97"/>
      <c r="F486" s="97"/>
      <c r="G486" s="267"/>
      <c r="H486" s="121" t="s">
        <v>2576</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 customHeight="1">
      <c r="B488" s="273"/>
      <c r="C488" s="101" t="s">
        <v>279</v>
      </c>
      <c r="D488" s="102"/>
      <c r="E488" s="102"/>
      <c r="F488" s="102"/>
      <c r="G488" s="103"/>
      <c r="H488" s="121" t="s">
        <v>2577</v>
      </c>
      <c r="I488" s="268"/>
      <c r="J488" s="268"/>
      <c r="K488" s="268"/>
      <c r="L488" s="268"/>
      <c r="M488" s="268"/>
      <c r="N488" s="268"/>
      <c r="O488" s="268"/>
      <c r="P488" s="269"/>
    </row>
    <row r="489" spans="2:16" ht="20.100000000000001" customHeight="1">
      <c r="B489" s="273"/>
      <c r="C489" s="101" t="s">
        <v>14</v>
      </c>
      <c r="D489" s="102"/>
      <c r="E489" s="102"/>
      <c r="F489" s="102"/>
      <c r="G489" s="103"/>
      <c r="H489" s="217" t="s">
        <v>2573</v>
      </c>
      <c r="I489" s="132"/>
      <c r="J489" s="35" t="s">
        <v>469</v>
      </c>
      <c r="K489" s="132" t="s">
        <v>2578</v>
      </c>
      <c r="L489" s="132"/>
      <c r="M489" s="35" t="s">
        <v>469</v>
      </c>
      <c r="N489" s="132" t="s">
        <v>2579</v>
      </c>
      <c r="O489" s="132"/>
      <c r="P489" s="133"/>
    </row>
    <row r="490" spans="2:16" ht="20.100000000000001" customHeight="1">
      <c r="B490" s="273"/>
      <c r="C490" s="134" t="s">
        <v>280</v>
      </c>
      <c r="D490" s="112"/>
      <c r="E490" s="113"/>
      <c r="F490" s="137" t="s">
        <v>281</v>
      </c>
      <c r="G490" s="138"/>
      <c r="H490" s="23">
        <v>9</v>
      </c>
      <c r="I490" s="35" t="s">
        <v>486</v>
      </c>
      <c r="J490" s="24">
        <v>0</v>
      </c>
      <c r="K490" s="35" t="s">
        <v>487</v>
      </c>
      <c r="L490" s="56" t="s">
        <v>435</v>
      </c>
      <c r="M490" s="24">
        <v>17</v>
      </c>
      <c r="N490" s="35" t="s">
        <v>486</v>
      </c>
      <c r="O490" s="24">
        <v>15</v>
      </c>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 customHeight="1">
      <c r="B493" s="273"/>
      <c r="C493" s="96" t="s">
        <v>284</v>
      </c>
      <c r="D493" s="97"/>
      <c r="E493" s="97"/>
      <c r="F493" s="97"/>
      <c r="G493" s="267"/>
      <c r="H493" s="121" t="s">
        <v>2576</v>
      </c>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 customHeight="1">
      <c r="B495" s="273"/>
      <c r="C495" s="101" t="s">
        <v>279</v>
      </c>
      <c r="D495" s="102"/>
      <c r="E495" s="102"/>
      <c r="F495" s="102"/>
      <c r="G495" s="103"/>
      <c r="H495" s="121" t="s">
        <v>2625</v>
      </c>
      <c r="I495" s="268"/>
      <c r="J495" s="268"/>
      <c r="K495" s="268"/>
      <c r="L495" s="268"/>
      <c r="M495" s="268"/>
      <c r="N495" s="268"/>
      <c r="O495" s="268"/>
      <c r="P495" s="269"/>
    </row>
    <row r="496" spans="2:16" ht="20.100000000000001" customHeight="1">
      <c r="B496" s="273"/>
      <c r="C496" s="101" t="s">
        <v>14</v>
      </c>
      <c r="D496" s="102"/>
      <c r="E496" s="102"/>
      <c r="F496" s="102"/>
      <c r="G496" s="103"/>
      <c r="H496" s="217" t="s">
        <v>2605</v>
      </c>
      <c r="I496" s="132"/>
      <c r="J496" s="35" t="s">
        <v>469</v>
      </c>
      <c r="K496" s="132" t="s">
        <v>2633</v>
      </c>
      <c r="L496" s="132"/>
      <c r="M496" s="35" t="s">
        <v>469</v>
      </c>
      <c r="N496" s="132" t="s">
        <v>2634</v>
      </c>
      <c r="O496" s="132"/>
      <c r="P496" s="133"/>
    </row>
    <row r="497" spans="2:20" ht="20.100000000000001" customHeight="1">
      <c r="B497" s="273"/>
      <c r="C497" s="134" t="s">
        <v>280</v>
      </c>
      <c r="D497" s="112"/>
      <c r="E497" s="113"/>
      <c r="F497" s="137" t="s">
        <v>281</v>
      </c>
      <c r="G497" s="138"/>
      <c r="H497" s="23">
        <v>9</v>
      </c>
      <c r="I497" s="35" t="s">
        <v>486</v>
      </c>
      <c r="J497" s="24">
        <v>0</v>
      </c>
      <c r="K497" s="35" t="s">
        <v>487</v>
      </c>
      <c r="L497" s="56" t="s">
        <v>435</v>
      </c>
      <c r="M497" s="24">
        <v>17</v>
      </c>
      <c r="N497" s="35" t="s">
        <v>486</v>
      </c>
      <c r="O497" s="24">
        <v>0</v>
      </c>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 customHeight="1">
      <c r="B500" s="273"/>
      <c r="C500" s="96" t="s">
        <v>284</v>
      </c>
      <c r="D500" s="97"/>
      <c r="E500" s="97"/>
      <c r="F500" s="97"/>
      <c r="G500" s="267"/>
      <c r="H500" s="121" t="s">
        <v>2604</v>
      </c>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2549</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2580</v>
      </c>
      <c r="M512" s="105"/>
      <c r="N512" s="105"/>
      <c r="O512" s="106"/>
      <c r="P512" s="107"/>
    </row>
    <row r="513" spans="2:20" ht="20.100000000000001" customHeight="1">
      <c r="B513" s="111" t="s">
        <v>287</v>
      </c>
      <c r="C513" s="112"/>
      <c r="D513" s="112"/>
      <c r="E513" s="112"/>
      <c r="F513" s="112"/>
      <c r="G513" s="113"/>
      <c r="H513" s="109" t="s">
        <v>2549</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2610</v>
      </c>
      <c r="M515" s="105"/>
      <c r="N515" s="105"/>
      <c r="O515" s="106"/>
      <c r="P515" s="107"/>
    </row>
    <row r="516" spans="2:20" ht="20.100000000000001" customHeight="1" thickBot="1">
      <c r="B516" s="238" t="s">
        <v>288</v>
      </c>
      <c r="C516" s="239"/>
      <c r="D516" s="239"/>
      <c r="E516" s="239"/>
      <c r="F516" s="239"/>
      <c r="G516" s="239"/>
      <c r="H516" s="128" t="s">
        <v>2549</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2549</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 customHeight="1">
      <c r="B521" s="87"/>
      <c r="C521" s="88"/>
      <c r="D521" s="88"/>
      <c r="E521" s="89"/>
      <c r="F521" s="99"/>
      <c r="G521" s="101" t="s">
        <v>2512</v>
      </c>
      <c r="H521" s="102"/>
      <c r="I521" s="103"/>
      <c r="J521" s="104" t="s">
        <v>2581</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2551</v>
      </c>
      <c r="K522" s="108"/>
      <c r="L522" s="108"/>
      <c r="M522" s="108"/>
      <c r="N522" s="108"/>
      <c r="O522" s="109"/>
      <c r="P522" s="110"/>
      <c r="S522" s="15" t="str">
        <f>IF($F$519=MST!$I$6,IF(J522="","未記入",""),"")</f>
        <v/>
      </c>
    </row>
    <row r="523" spans="2:20" ht="20.100000000000001" customHeight="1">
      <c r="B523" s="111" t="s">
        <v>2514</v>
      </c>
      <c r="C523" s="112"/>
      <c r="D523" s="112"/>
      <c r="E523" s="113"/>
      <c r="F523" s="109" t="s">
        <v>2551</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2582</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2582</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2583</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2583</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2583</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2549</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2549</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2549</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2549</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2549</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2549</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2549</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2549</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2551</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2549</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2549</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2549</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2549</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2551</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2549</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2551</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2551</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t="s">
        <v>2572</v>
      </c>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t="s">
        <v>2572</v>
      </c>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t="s">
        <v>2584</v>
      </c>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2585</v>
      </c>
      <c r="K4" s="498"/>
      <c r="L4" s="498"/>
      <c r="M4" s="497" t="s">
        <v>2586</v>
      </c>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t="s">
        <v>2359</v>
      </c>
      <c r="I6" s="496"/>
      <c r="J6" s="497" t="s">
        <v>2587</v>
      </c>
      <c r="K6" s="498"/>
      <c r="L6" s="498"/>
      <c r="M6" s="497" t="s">
        <v>2586</v>
      </c>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t="s">
        <v>2588</v>
      </c>
      <c r="K9" s="498"/>
      <c r="L9" s="498"/>
      <c r="M9" s="497" t="s">
        <v>2589</v>
      </c>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t="s">
        <v>2359</v>
      </c>
      <c r="I19" s="496"/>
      <c r="J19" s="497" t="s">
        <v>2626</v>
      </c>
      <c r="K19" s="498"/>
      <c r="L19" s="498"/>
      <c r="M19" s="497" t="s">
        <v>2631</v>
      </c>
      <c r="N19" s="498"/>
      <c r="O19" s="498"/>
      <c r="P19" s="498"/>
      <c r="Q19" s="498"/>
      <c r="R19" s="65" t="s">
        <v>2559</v>
      </c>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t="s">
        <v>2590</v>
      </c>
      <c r="K26" s="522"/>
      <c r="L26" s="522"/>
      <c r="M26" s="521" t="s">
        <v>2586</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t="s">
        <v>2359</v>
      </c>
      <c r="I29" s="496"/>
      <c r="J29" s="497" t="s">
        <v>2587</v>
      </c>
      <c r="K29" s="498"/>
      <c r="L29" s="498"/>
      <c r="M29" s="497" t="s">
        <v>2586</v>
      </c>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J1" zoomScaleNormal="85" zoomScaleSheetLayoutView="10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2551</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 customHeight="1">
      <c r="A7" s="544"/>
      <c r="B7" s="553" t="s">
        <v>359</v>
      </c>
      <c r="C7" s="553"/>
      <c r="D7" s="553"/>
      <c r="E7" s="553"/>
      <c r="F7" s="553"/>
      <c r="G7" s="553"/>
      <c r="H7" s="553"/>
      <c r="I7" s="553"/>
      <c r="J7" s="547"/>
      <c r="K7" s="548"/>
      <c r="L7" s="548"/>
      <c r="M7" s="548"/>
      <c r="N7" s="548"/>
      <c r="O7" s="549"/>
      <c r="P7" s="547" t="s">
        <v>2549</v>
      </c>
      <c r="Q7" s="548"/>
      <c r="R7" s="548"/>
      <c r="S7" s="548"/>
      <c r="T7" s="548"/>
      <c r="U7" s="549"/>
      <c r="V7" s="590"/>
      <c r="W7" s="590"/>
      <c r="X7" s="590"/>
      <c r="Y7" s="590" t="s">
        <v>2559</v>
      </c>
      <c r="Z7" s="590"/>
      <c r="AA7" s="590"/>
      <c r="AB7" s="588"/>
      <c r="AC7" s="589"/>
      <c r="AD7" s="589"/>
      <c r="AE7" s="588" t="s">
        <v>2594</v>
      </c>
      <c r="AF7" s="589"/>
      <c r="AG7" s="589"/>
      <c r="AH7" s="589"/>
      <c r="AI7" s="589"/>
      <c r="AJ7" s="589"/>
      <c r="AK7" s="589"/>
      <c r="AL7" s="589"/>
      <c r="AM7" s="589"/>
      <c r="AN7" s="592"/>
    </row>
    <row r="8" spans="1:44" ht="39.9" customHeight="1">
      <c r="A8" s="544"/>
      <c r="B8" s="554" t="s">
        <v>360</v>
      </c>
      <c r="C8" s="554"/>
      <c r="D8" s="554"/>
      <c r="E8" s="554"/>
      <c r="F8" s="554"/>
      <c r="G8" s="554"/>
      <c r="H8" s="554"/>
      <c r="I8" s="554"/>
      <c r="J8" s="550"/>
      <c r="K8" s="551"/>
      <c r="L8" s="551"/>
      <c r="M8" s="551"/>
      <c r="N8" s="551"/>
      <c r="O8" s="552"/>
      <c r="P8" s="550" t="s">
        <v>2549</v>
      </c>
      <c r="Q8" s="551"/>
      <c r="R8" s="551"/>
      <c r="S8" s="551"/>
      <c r="T8" s="551"/>
      <c r="U8" s="552"/>
      <c r="V8" s="546"/>
      <c r="W8" s="546"/>
      <c r="X8" s="546"/>
      <c r="Y8" s="546" t="s">
        <v>2559</v>
      </c>
      <c r="Z8" s="546"/>
      <c r="AA8" s="546"/>
      <c r="AB8" s="555"/>
      <c r="AC8" s="556"/>
      <c r="AD8" s="556"/>
      <c r="AE8" s="555" t="s">
        <v>2595</v>
      </c>
      <c r="AF8" s="556"/>
      <c r="AG8" s="556"/>
      <c r="AH8" s="556"/>
      <c r="AI8" s="556"/>
      <c r="AJ8" s="556"/>
      <c r="AK8" s="556"/>
      <c r="AL8" s="556"/>
      <c r="AM8" s="556"/>
      <c r="AN8" s="593"/>
    </row>
    <row r="9" spans="1:44" ht="39.9" customHeight="1">
      <c r="A9" s="544"/>
      <c r="B9" s="554" t="s">
        <v>361</v>
      </c>
      <c r="C9" s="554"/>
      <c r="D9" s="554"/>
      <c r="E9" s="554"/>
      <c r="F9" s="554"/>
      <c r="G9" s="554"/>
      <c r="H9" s="554"/>
      <c r="I9" s="554"/>
      <c r="J9" s="566"/>
      <c r="K9" s="567"/>
      <c r="L9" s="567"/>
      <c r="M9" s="567"/>
      <c r="N9" s="567"/>
      <c r="O9" s="568"/>
      <c r="P9" s="550" t="s">
        <v>2549</v>
      </c>
      <c r="Q9" s="551"/>
      <c r="R9" s="551"/>
      <c r="S9" s="551"/>
      <c r="T9" s="551"/>
      <c r="U9" s="552"/>
      <c r="V9" s="546"/>
      <c r="W9" s="546"/>
      <c r="X9" s="546"/>
      <c r="Y9" s="546" t="s">
        <v>2559</v>
      </c>
      <c r="Z9" s="546"/>
      <c r="AA9" s="546"/>
      <c r="AB9" s="555" t="s">
        <v>2591</v>
      </c>
      <c r="AC9" s="556"/>
      <c r="AD9" s="556"/>
      <c r="AE9" s="555"/>
      <c r="AF9" s="556"/>
      <c r="AG9" s="556"/>
      <c r="AH9" s="556"/>
      <c r="AI9" s="556"/>
      <c r="AJ9" s="556"/>
      <c r="AK9" s="556"/>
      <c r="AL9" s="556"/>
      <c r="AM9" s="556"/>
      <c r="AN9" s="593"/>
    </row>
    <row r="10" spans="1:44" ht="39.9" customHeight="1">
      <c r="A10" s="544"/>
      <c r="B10" s="554" t="s">
        <v>362</v>
      </c>
      <c r="C10" s="554"/>
      <c r="D10" s="554"/>
      <c r="E10" s="554"/>
      <c r="F10" s="554"/>
      <c r="G10" s="554"/>
      <c r="H10" s="554"/>
      <c r="I10" s="554"/>
      <c r="J10" s="550"/>
      <c r="K10" s="551"/>
      <c r="L10" s="551"/>
      <c r="M10" s="551"/>
      <c r="N10" s="551"/>
      <c r="O10" s="552"/>
      <c r="P10" s="550" t="s">
        <v>2549</v>
      </c>
      <c r="Q10" s="551"/>
      <c r="R10" s="551"/>
      <c r="S10" s="551"/>
      <c r="T10" s="551"/>
      <c r="U10" s="552"/>
      <c r="V10" s="546"/>
      <c r="W10" s="546"/>
      <c r="X10" s="546"/>
      <c r="Y10" s="546" t="s">
        <v>2559</v>
      </c>
      <c r="Z10" s="546"/>
      <c r="AA10" s="546"/>
      <c r="AB10" s="555" t="s">
        <v>2592</v>
      </c>
      <c r="AC10" s="556"/>
      <c r="AD10" s="556"/>
      <c r="AE10" s="555" t="s">
        <v>2596</v>
      </c>
      <c r="AF10" s="556"/>
      <c r="AG10" s="556"/>
      <c r="AH10" s="556"/>
      <c r="AI10" s="556"/>
      <c r="AJ10" s="556"/>
      <c r="AK10" s="556"/>
      <c r="AL10" s="556"/>
      <c r="AM10" s="556"/>
      <c r="AN10" s="593"/>
    </row>
    <row r="11" spans="1:44" ht="39.9" customHeight="1">
      <c r="A11" s="544"/>
      <c r="B11" s="554" t="s">
        <v>363</v>
      </c>
      <c r="C11" s="554"/>
      <c r="D11" s="554"/>
      <c r="E11" s="554"/>
      <c r="F11" s="554"/>
      <c r="G11" s="554"/>
      <c r="H11" s="554"/>
      <c r="I11" s="554"/>
      <c r="J11" s="550"/>
      <c r="K11" s="551"/>
      <c r="L11" s="551"/>
      <c r="M11" s="551"/>
      <c r="N11" s="551"/>
      <c r="O11" s="552"/>
      <c r="P11" s="550" t="s">
        <v>2551</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 customHeight="1">
      <c r="A12" s="544"/>
      <c r="B12" s="554" t="s">
        <v>364</v>
      </c>
      <c r="C12" s="554"/>
      <c r="D12" s="554"/>
      <c r="E12" s="554"/>
      <c r="F12" s="554"/>
      <c r="G12" s="554"/>
      <c r="H12" s="554"/>
      <c r="I12" s="554"/>
      <c r="J12" s="550"/>
      <c r="K12" s="551"/>
      <c r="L12" s="551"/>
      <c r="M12" s="551"/>
      <c r="N12" s="551"/>
      <c r="O12" s="552"/>
      <c r="P12" s="550" t="s">
        <v>2549</v>
      </c>
      <c r="Q12" s="551"/>
      <c r="R12" s="551"/>
      <c r="S12" s="551"/>
      <c r="T12" s="551"/>
      <c r="U12" s="552"/>
      <c r="V12" s="546" t="s">
        <v>2559</v>
      </c>
      <c r="W12" s="546"/>
      <c r="X12" s="546"/>
      <c r="Y12" s="546"/>
      <c r="Z12" s="546"/>
      <c r="AA12" s="546"/>
      <c r="AB12" s="555"/>
      <c r="AC12" s="556"/>
      <c r="AD12" s="556"/>
      <c r="AE12" s="555" t="s">
        <v>2597</v>
      </c>
      <c r="AF12" s="556"/>
      <c r="AG12" s="556"/>
      <c r="AH12" s="556"/>
      <c r="AI12" s="556"/>
      <c r="AJ12" s="556"/>
      <c r="AK12" s="556"/>
      <c r="AL12" s="556"/>
      <c r="AM12" s="556"/>
      <c r="AN12" s="593"/>
    </row>
    <row r="13" spans="1:44" ht="39.9" customHeight="1">
      <c r="A13" s="544"/>
      <c r="B13" s="554" t="s">
        <v>365</v>
      </c>
      <c r="C13" s="554"/>
      <c r="D13" s="554"/>
      <c r="E13" s="554"/>
      <c r="F13" s="554"/>
      <c r="G13" s="554"/>
      <c r="H13" s="554"/>
      <c r="I13" s="554"/>
      <c r="J13" s="550"/>
      <c r="K13" s="551"/>
      <c r="L13" s="551"/>
      <c r="M13" s="551"/>
      <c r="N13" s="551"/>
      <c r="O13" s="552"/>
      <c r="P13" s="550" t="s">
        <v>2551</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 customHeight="1">
      <c r="A14" s="544"/>
      <c r="B14" s="554" t="s">
        <v>366</v>
      </c>
      <c r="C14" s="554"/>
      <c r="D14" s="554"/>
      <c r="E14" s="554"/>
      <c r="F14" s="554"/>
      <c r="G14" s="554"/>
      <c r="H14" s="554"/>
      <c r="I14" s="554"/>
      <c r="J14" s="550"/>
      <c r="K14" s="551"/>
      <c r="L14" s="551"/>
      <c r="M14" s="551"/>
      <c r="N14" s="551"/>
      <c r="O14" s="552"/>
      <c r="P14" s="550" t="s">
        <v>2549</v>
      </c>
      <c r="Q14" s="551"/>
      <c r="R14" s="551"/>
      <c r="S14" s="551"/>
      <c r="T14" s="551"/>
      <c r="U14" s="552"/>
      <c r="V14" s="546"/>
      <c r="W14" s="546"/>
      <c r="X14" s="546"/>
      <c r="Y14" s="546" t="s">
        <v>2559</v>
      </c>
      <c r="Z14" s="546"/>
      <c r="AA14" s="546"/>
      <c r="AB14" s="555" t="s">
        <v>2593</v>
      </c>
      <c r="AC14" s="556"/>
      <c r="AD14" s="556"/>
      <c r="AE14" s="555" t="s">
        <v>2598</v>
      </c>
      <c r="AF14" s="556"/>
      <c r="AG14" s="556"/>
      <c r="AH14" s="556"/>
      <c r="AI14" s="556"/>
      <c r="AJ14" s="556"/>
      <c r="AK14" s="556"/>
      <c r="AL14" s="556"/>
      <c r="AM14" s="556"/>
      <c r="AN14" s="593"/>
    </row>
    <row r="15" spans="1:44" s="72" customFormat="1" ht="39.9" customHeight="1" thickBot="1">
      <c r="A15" s="545"/>
      <c r="B15" s="536" t="s">
        <v>2524</v>
      </c>
      <c r="C15" s="536"/>
      <c r="D15" s="536"/>
      <c r="E15" s="536"/>
      <c r="F15" s="536"/>
      <c r="G15" s="536"/>
      <c r="H15" s="536"/>
      <c r="I15" s="536"/>
      <c r="J15" s="537"/>
      <c r="K15" s="538"/>
      <c r="L15" s="538"/>
      <c r="M15" s="538"/>
      <c r="N15" s="538"/>
      <c r="O15" s="539"/>
      <c r="P15" s="537" t="s">
        <v>2551</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 customHeight="1">
      <c r="A17" s="598"/>
      <c r="B17" s="553" t="s">
        <v>367</v>
      </c>
      <c r="C17" s="553"/>
      <c r="D17" s="553"/>
      <c r="E17" s="553"/>
      <c r="F17" s="553"/>
      <c r="G17" s="553"/>
      <c r="H17" s="553"/>
      <c r="I17" s="553"/>
      <c r="J17" s="547"/>
      <c r="K17" s="548"/>
      <c r="L17" s="548"/>
      <c r="M17" s="548"/>
      <c r="N17" s="548"/>
      <c r="O17" s="549"/>
      <c r="P17" s="547" t="s">
        <v>2551</v>
      </c>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 customHeight="1">
      <c r="A18" s="598"/>
      <c r="B18" s="554" t="s">
        <v>368</v>
      </c>
      <c r="C18" s="554"/>
      <c r="D18" s="554"/>
      <c r="E18" s="554"/>
      <c r="F18" s="554"/>
      <c r="G18" s="554"/>
      <c r="H18" s="554"/>
      <c r="I18" s="554"/>
      <c r="J18" s="550"/>
      <c r="K18" s="551"/>
      <c r="L18" s="551"/>
      <c r="M18" s="551"/>
      <c r="N18" s="551"/>
      <c r="O18" s="552"/>
      <c r="P18" s="550" t="s">
        <v>2549</v>
      </c>
      <c r="Q18" s="551"/>
      <c r="R18" s="551"/>
      <c r="S18" s="551"/>
      <c r="T18" s="551"/>
      <c r="U18" s="552"/>
      <c r="V18" s="546"/>
      <c r="W18" s="546"/>
      <c r="X18" s="546"/>
      <c r="Y18" s="546" t="s">
        <v>2559</v>
      </c>
      <c r="Z18" s="546"/>
      <c r="AA18" s="546"/>
      <c r="AB18" s="555" t="s">
        <v>2599</v>
      </c>
      <c r="AC18" s="556"/>
      <c r="AD18" s="556"/>
      <c r="AE18" s="555"/>
      <c r="AF18" s="556"/>
      <c r="AG18" s="556"/>
      <c r="AH18" s="556"/>
      <c r="AI18" s="556"/>
      <c r="AJ18" s="556"/>
      <c r="AK18" s="556"/>
      <c r="AL18" s="556"/>
      <c r="AM18" s="556"/>
      <c r="AN18" s="593"/>
    </row>
    <row r="19" spans="1:40" ht="39.9" customHeight="1">
      <c r="A19" s="598"/>
      <c r="B19" s="554" t="s">
        <v>369</v>
      </c>
      <c r="C19" s="554"/>
      <c r="D19" s="554"/>
      <c r="E19" s="554"/>
      <c r="F19" s="554"/>
      <c r="G19" s="554"/>
      <c r="H19" s="554"/>
      <c r="I19" s="554"/>
      <c r="J19" s="550"/>
      <c r="K19" s="551"/>
      <c r="L19" s="551"/>
      <c r="M19" s="551"/>
      <c r="N19" s="551"/>
      <c r="O19" s="552"/>
      <c r="P19" s="550" t="s">
        <v>2549</v>
      </c>
      <c r="Q19" s="551"/>
      <c r="R19" s="551"/>
      <c r="S19" s="551"/>
      <c r="T19" s="551"/>
      <c r="U19" s="552"/>
      <c r="V19" s="546"/>
      <c r="W19" s="546"/>
      <c r="X19" s="546"/>
      <c r="Y19" s="546" t="s">
        <v>2559</v>
      </c>
      <c r="Z19" s="546"/>
      <c r="AA19" s="546"/>
      <c r="AB19" s="555" t="s">
        <v>2599</v>
      </c>
      <c r="AC19" s="556"/>
      <c r="AD19" s="556"/>
      <c r="AE19" s="555"/>
      <c r="AF19" s="556"/>
      <c r="AG19" s="556"/>
      <c r="AH19" s="556"/>
      <c r="AI19" s="556"/>
      <c r="AJ19" s="556"/>
      <c r="AK19" s="556"/>
      <c r="AL19" s="556"/>
      <c r="AM19" s="556"/>
      <c r="AN19" s="593"/>
    </row>
    <row r="20" spans="1:40" ht="39.9" customHeight="1">
      <c r="A20" s="598"/>
      <c r="B20" s="554" t="s">
        <v>370</v>
      </c>
      <c r="C20" s="554"/>
      <c r="D20" s="554"/>
      <c r="E20" s="554"/>
      <c r="F20" s="554"/>
      <c r="G20" s="554"/>
      <c r="H20" s="554"/>
      <c r="I20" s="554"/>
      <c r="J20" s="550"/>
      <c r="K20" s="551"/>
      <c r="L20" s="551"/>
      <c r="M20" s="551"/>
      <c r="N20" s="551"/>
      <c r="O20" s="552"/>
      <c r="P20" s="550" t="s">
        <v>2549</v>
      </c>
      <c r="Q20" s="551"/>
      <c r="R20" s="551"/>
      <c r="S20" s="551"/>
      <c r="T20" s="551"/>
      <c r="U20" s="552"/>
      <c r="V20" s="546" t="s">
        <v>2559</v>
      </c>
      <c r="W20" s="546"/>
      <c r="X20" s="546"/>
      <c r="Y20" s="546"/>
      <c r="Z20" s="546"/>
      <c r="AA20" s="546"/>
      <c r="AB20" s="555"/>
      <c r="AC20" s="556"/>
      <c r="AD20" s="556"/>
      <c r="AE20" s="555" t="s">
        <v>2600</v>
      </c>
      <c r="AF20" s="556"/>
      <c r="AG20" s="556"/>
      <c r="AH20" s="556"/>
      <c r="AI20" s="556"/>
      <c r="AJ20" s="556"/>
      <c r="AK20" s="556"/>
      <c r="AL20" s="556"/>
      <c r="AM20" s="556"/>
      <c r="AN20" s="593"/>
    </row>
    <row r="21" spans="1:40" ht="39.9" customHeight="1">
      <c r="A21" s="598"/>
      <c r="B21" s="585" t="s">
        <v>371</v>
      </c>
      <c r="C21" s="585"/>
      <c r="D21" s="585"/>
      <c r="E21" s="585"/>
      <c r="F21" s="585"/>
      <c r="G21" s="585"/>
      <c r="H21" s="585"/>
      <c r="I21" s="585"/>
      <c r="J21" s="566"/>
      <c r="K21" s="567"/>
      <c r="L21" s="567"/>
      <c r="M21" s="567"/>
      <c r="N21" s="567"/>
      <c r="O21" s="568"/>
      <c r="P21" s="550" t="s">
        <v>2549</v>
      </c>
      <c r="Q21" s="551"/>
      <c r="R21" s="551"/>
      <c r="S21" s="551"/>
      <c r="T21" s="551"/>
      <c r="U21" s="552"/>
      <c r="V21" s="546"/>
      <c r="W21" s="546"/>
      <c r="X21" s="546"/>
      <c r="Y21" s="546" t="s">
        <v>2559</v>
      </c>
      <c r="Z21" s="546"/>
      <c r="AA21" s="546"/>
      <c r="AB21" s="555" t="s">
        <v>2591</v>
      </c>
      <c r="AC21" s="556"/>
      <c r="AD21" s="556"/>
      <c r="AE21" s="555"/>
      <c r="AF21" s="556"/>
      <c r="AG21" s="556"/>
      <c r="AH21" s="556"/>
      <c r="AI21" s="556"/>
      <c r="AJ21" s="556"/>
      <c r="AK21" s="556"/>
      <c r="AL21" s="556"/>
      <c r="AM21" s="556"/>
      <c r="AN21" s="593"/>
    </row>
    <row r="22" spans="1:40" ht="39.9" customHeight="1">
      <c r="A22" s="598"/>
      <c r="B22" s="554" t="s">
        <v>372</v>
      </c>
      <c r="C22" s="554"/>
      <c r="D22" s="554"/>
      <c r="E22" s="554"/>
      <c r="F22" s="554"/>
      <c r="G22" s="554"/>
      <c r="H22" s="554"/>
      <c r="I22" s="554"/>
      <c r="J22" s="566"/>
      <c r="K22" s="567"/>
      <c r="L22" s="567"/>
      <c r="M22" s="567"/>
      <c r="N22" s="567"/>
      <c r="O22" s="568"/>
      <c r="P22" s="550" t="s">
        <v>2549</v>
      </c>
      <c r="Q22" s="551"/>
      <c r="R22" s="551"/>
      <c r="S22" s="551"/>
      <c r="T22" s="551"/>
      <c r="U22" s="552"/>
      <c r="V22" s="546" t="s">
        <v>2559</v>
      </c>
      <c r="W22" s="546"/>
      <c r="X22" s="546"/>
      <c r="Y22" s="546"/>
      <c r="Z22" s="546"/>
      <c r="AA22" s="546"/>
      <c r="AB22" s="555"/>
      <c r="AC22" s="556"/>
      <c r="AD22" s="556"/>
      <c r="AE22" s="555" t="s">
        <v>2600</v>
      </c>
      <c r="AF22" s="556"/>
      <c r="AG22" s="556"/>
      <c r="AH22" s="556"/>
      <c r="AI22" s="556"/>
      <c r="AJ22" s="556"/>
      <c r="AK22" s="556"/>
      <c r="AL22" s="556"/>
      <c r="AM22" s="556"/>
      <c r="AN22" s="593"/>
    </row>
    <row r="23" spans="1:40" ht="39.9" customHeight="1">
      <c r="A23" s="598"/>
      <c r="B23" s="554" t="s">
        <v>373</v>
      </c>
      <c r="C23" s="554"/>
      <c r="D23" s="554"/>
      <c r="E23" s="554"/>
      <c r="F23" s="554"/>
      <c r="G23" s="554"/>
      <c r="H23" s="554"/>
      <c r="I23" s="554"/>
      <c r="J23" s="566"/>
      <c r="K23" s="567"/>
      <c r="L23" s="567"/>
      <c r="M23" s="567"/>
      <c r="N23" s="567"/>
      <c r="O23" s="568"/>
      <c r="P23" s="550" t="s">
        <v>2549</v>
      </c>
      <c r="Q23" s="551"/>
      <c r="R23" s="551"/>
      <c r="S23" s="551"/>
      <c r="T23" s="551"/>
      <c r="U23" s="552"/>
      <c r="V23" s="546"/>
      <c r="W23" s="546"/>
      <c r="X23" s="546"/>
      <c r="Y23" s="546" t="s">
        <v>2559</v>
      </c>
      <c r="Z23" s="546"/>
      <c r="AA23" s="546"/>
      <c r="AB23" s="555" t="s">
        <v>2591</v>
      </c>
      <c r="AC23" s="556"/>
      <c r="AD23" s="556"/>
      <c r="AE23" s="555"/>
      <c r="AF23" s="556"/>
      <c r="AG23" s="556"/>
      <c r="AH23" s="556"/>
      <c r="AI23" s="556"/>
      <c r="AJ23" s="556"/>
      <c r="AK23" s="556"/>
      <c r="AL23" s="556"/>
      <c r="AM23" s="556"/>
      <c r="AN23" s="593"/>
    </row>
    <row r="24" spans="1:40" ht="39.9" customHeight="1">
      <c r="A24" s="598"/>
      <c r="B24" s="554" t="s">
        <v>374</v>
      </c>
      <c r="C24" s="554"/>
      <c r="D24" s="554"/>
      <c r="E24" s="554"/>
      <c r="F24" s="554"/>
      <c r="G24" s="554"/>
      <c r="H24" s="554"/>
      <c r="I24" s="554"/>
      <c r="J24" s="550"/>
      <c r="K24" s="551"/>
      <c r="L24" s="551"/>
      <c r="M24" s="551"/>
      <c r="N24" s="551"/>
      <c r="O24" s="552"/>
      <c r="P24" s="550" t="s">
        <v>2549</v>
      </c>
      <c r="Q24" s="551"/>
      <c r="R24" s="551"/>
      <c r="S24" s="551"/>
      <c r="T24" s="551"/>
      <c r="U24" s="552"/>
      <c r="V24" s="546"/>
      <c r="W24" s="546"/>
      <c r="X24" s="546"/>
      <c r="Y24" s="546" t="s">
        <v>2559</v>
      </c>
      <c r="Z24" s="546"/>
      <c r="AA24" s="546"/>
      <c r="AB24" s="555" t="s">
        <v>2593</v>
      </c>
      <c r="AC24" s="556"/>
      <c r="AD24" s="556"/>
      <c r="AE24" s="555" t="s">
        <v>2598</v>
      </c>
      <c r="AF24" s="556"/>
      <c r="AG24" s="556"/>
      <c r="AH24" s="556"/>
      <c r="AI24" s="556"/>
      <c r="AJ24" s="556"/>
      <c r="AK24" s="556"/>
      <c r="AL24" s="556"/>
      <c r="AM24" s="556"/>
      <c r="AN24" s="593"/>
    </row>
    <row r="25" spans="1:40" ht="39.9" customHeight="1">
      <c r="A25" s="598"/>
      <c r="B25" s="554" t="s">
        <v>375</v>
      </c>
      <c r="C25" s="554"/>
      <c r="D25" s="554"/>
      <c r="E25" s="554"/>
      <c r="F25" s="554"/>
      <c r="G25" s="554"/>
      <c r="H25" s="554"/>
      <c r="I25" s="554"/>
      <c r="J25" s="550"/>
      <c r="K25" s="551"/>
      <c r="L25" s="551"/>
      <c r="M25" s="551"/>
      <c r="N25" s="551"/>
      <c r="O25" s="552"/>
      <c r="P25" s="550" t="s">
        <v>2551</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 customHeight="1" thickBot="1">
      <c r="A26" s="599"/>
      <c r="B26" s="536" t="s">
        <v>376</v>
      </c>
      <c r="C26" s="536"/>
      <c r="D26" s="536"/>
      <c r="E26" s="536"/>
      <c r="F26" s="536"/>
      <c r="G26" s="536"/>
      <c r="H26" s="536"/>
      <c r="I26" s="536"/>
      <c r="J26" s="563"/>
      <c r="K26" s="564"/>
      <c r="L26" s="564"/>
      <c r="M26" s="564"/>
      <c r="N26" s="564"/>
      <c r="O26" s="565"/>
      <c r="P26" s="557" t="s">
        <v>2549</v>
      </c>
      <c r="Q26" s="558"/>
      <c r="R26" s="558"/>
      <c r="S26" s="558"/>
      <c r="T26" s="558"/>
      <c r="U26" s="559"/>
      <c r="V26" s="591" t="s">
        <v>2559</v>
      </c>
      <c r="W26" s="591"/>
      <c r="X26" s="591"/>
      <c r="Y26" s="591"/>
      <c r="Z26" s="591"/>
      <c r="AA26" s="591"/>
      <c r="AB26" s="594"/>
      <c r="AC26" s="595"/>
      <c r="AD26" s="595"/>
      <c r="AE26" s="594" t="s">
        <v>2601</v>
      </c>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 customHeight="1">
      <c r="A28" s="598"/>
      <c r="B28" s="553" t="s">
        <v>377</v>
      </c>
      <c r="C28" s="553"/>
      <c r="D28" s="553"/>
      <c r="E28" s="553"/>
      <c r="F28" s="553"/>
      <c r="G28" s="553"/>
      <c r="H28" s="553"/>
      <c r="I28" s="553"/>
      <c r="J28" s="560"/>
      <c r="K28" s="561"/>
      <c r="L28" s="561"/>
      <c r="M28" s="561"/>
      <c r="N28" s="561"/>
      <c r="O28" s="562"/>
      <c r="P28" s="547" t="s">
        <v>2549</v>
      </c>
      <c r="Q28" s="548"/>
      <c r="R28" s="548"/>
      <c r="S28" s="548"/>
      <c r="T28" s="548"/>
      <c r="U28" s="549"/>
      <c r="V28" s="590"/>
      <c r="W28" s="590"/>
      <c r="X28" s="590"/>
      <c r="Y28" s="590" t="s">
        <v>2559</v>
      </c>
      <c r="Z28" s="590"/>
      <c r="AA28" s="590"/>
      <c r="AB28" s="588" t="s">
        <v>2591</v>
      </c>
      <c r="AC28" s="589"/>
      <c r="AD28" s="589"/>
      <c r="AE28" s="588" t="s">
        <v>2602</v>
      </c>
      <c r="AF28" s="589"/>
      <c r="AG28" s="589"/>
      <c r="AH28" s="589"/>
      <c r="AI28" s="589"/>
      <c r="AJ28" s="589"/>
      <c r="AK28" s="589"/>
      <c r="AL28" s="589"/>
      <c r="AM28" s="589"/>
      <c r="AN28" s="592"/>
    </row>
    <row r="29" spans="1:40" ht="39.9" customHeight="1">
      <c r="A29" s="598"/>
      <c r="B29" s="554" t="s">
        <v>378</v>
      </c>
      <c r="C29" s="554"/>
      <c r="D29" s="554"/>
      <c r="E29" s="554"/>
      <c r="F29" s="554"/>
      <c r="G29" s="554"/>
      <c r="H29" s="554"/>
      <c r="I29" s="554"/>
      <c r="J29" s="550"/>
      <c r="K29" s="551"/>
      <c r="L29" s="551"/>
      <c r="M29" s="551"/>
      <c r="N29" s="551"/>
      <c r="O29" s="552"/>
      <c r="P29" s="550" t="s">
        <v>2549</v>
      </c>
      <c r="Q29" s="551"/>
      <c r="R29" s="551"/>
      <c r="S29" s="551"/>
      <c r="T29" s="551"/>
      <c r="U29" s="552"/>
      <c r="V29" s="546" t="s">
        <v>2559</v>
      </c>
      <c r="W29" s="546"/>
      <c r="X29" s="546"/>
      <c r="Y29" s="546"/>
      <c r="Z29" s="546"/>
      <c r="AA29" s="546"/>
      <c r="AB29" s="555"/>
      <c r="AC29" s="556"/>
      <c r="AD29" s="556"/>
      <c r="AE29" s="555" t="s">
        <v>2600</v>
      </c>
      <c r="AF29" s="556"/>
      <c r="AG29" s="556"/>
      <c r="AH29" s="556"/>
      <c r="AI29" s="556"/>
      <c r="AJ29" s="556"/>
      <c r="AK29" s="556"/>
      <c r="AL29" s="556"/>
      <c r="AM29" s="556"/>
      <c r="AN29" s="593"/>
    </row>
    <row r="30" spans="1:40" ht="39.9" customHeight="1">
      <c r="A30" s="598"/>
      <c r="B30" s="554" t="s">
        <v>379</v>
      </c>
      <c r="C30" s="554"/>
      <c r="D30" s="554"/>
      <c r="E30" s="554"/>
      <c r="F30" s="554"/>
      <c r="G30" s="554"/>
      <c r="H30" s="554"/>
      <c r="I30" s="554"/>
      <c r="J30" s="550"/>
      <c r="K30" s="551"/>
      <c r="L30" s="551"/>
      <c r="M30" s="551"/>
      <c r="N30" s="551"/>
      <c r="O30" s="552"/>
      <c r="P30" s="550" t="s">
        <v>2549</v>
      </c>
      <c r="Q30" s="551"/>
      <c r="R30" s="551"/>
      <c r="S30" s="551"/>
      <c r="T30" s="551"/>
      <c r="U30" s="552"/>
      <c r="V30" s="546" t="s">
        <v>2559</v>
      </c>
      <c r="W30" s="546"/>
      <c r="X30" s="546"/>
      <c r="Y30" s="546"/>
      <c r="Z30" s="546"/>
      <c r="AA30" s="546"/>
      <c r="AB30" s="555"/>
      <c r="AC30" s="556"/>
      <c r="AD30" s="556"/>
      <c r="AE30" s="555" t="s">
        <v>2600</v>
      </c>
      <c r="AF30" s="556"/>
      <c r="AG30" s="556"/>
      <c r="AH30" s="556"/>
      <c r="AI30" s="556"/>
      <c r="AJ30" s="556"/>
      <c r="AK30" s="556"/>
      <c r="AL30" s="556"/>
      <c r="AM30" s="556"/>
      <c r="AN30" s="593"/>
    </row>
    <row r="31" spans="1:40" ht="39.9" customHeight="1">
      <c r="A31" s="598"/>
      <c r="B31" s="554" t="s">
        <v>380</v>
      </c>
      <c r="C31" s="554"/>
      <c r="D31" s="554"/>
      <c r="E31" s="554"/>
      <c r="F31" s="554"/>
      <c r="G31" s="554"/>
      <c r="H31" s="554"/>
      <c r="I31" s="554"/>
      <c r="J31" s="550"/>
      <c r="K31" s="551"/>
      <c r="L31" s="551"/>
      <c r="M31" s="551"/>
      <c r="N31" s="551"/>
      <c r="O31" s="552"/>
      <c r="P31" s="550" t="s">
        <v>2549</v>
      </c>
      <c r="Q31" s="551"/>
      <c r="R31" s="551"/>
      <c r="S31" s="551"/>
      <c r="T31" s="551"/>
      <c r="U31" s="552"/>
      <c r="V31" s="546" t="s">
        <v>2559</v>
      </c>
      <c r="W31" s="546"/>
      <c r="X31" s="546"/>
      <c r="Y31" s="546"/>
      <c r="Z31" s="546"/>
      <c r="AA31" s="546"/>
      <c r="AB31" s="555"/>
      <c r="AC31" s="556"/>
      <c r="AD31" s="556"/>
      <c r="AE31" s="555" t="s">
        <v>2600</v>
      </c>
      <c r="AF31" s="556"/>
      <c r="AG31" s="556"/>
      <c r="AH31" s="556"/>
      <c r="AI31" s="556"/>
      <c r="AJ31" s="556"/>
      <c r="AK31" s="556"/>
      <c r="AL31" s="556"/>
      <c r="AM31" s="556"/>
      <c r="AN31" s="593"/>
    </row>
    <row r="32" spans="1:40" ht="39.9" customHeight="1" thickBot="1">
      <c r="A32" s="599"/>
      <c r="B32" s="587" t="s">
        <v>381</v>
      </c>
      <c r="C32" s="587"/>
      <c r="D32" s="587"/>
      <c r="E32" s="587"/>
      <c r="F32" s="587"/>
      <c r="G32" s="587"/>
      <c r="H32" s="587"/>
      <c r="I32" s="587"/>
      <c r="J32" s="557"/>
      <c r="K32" s="558"/>
      <c r="L32" s="558"/>
      <c r="M32" s="558"/>
      <c r="N32" s="558"/>
      <c r="O32" s="559"/>
      <c r="P32" s="557" t="s">
        <v>2549</v>
      </c>
      <c r="Q32" s="558"/>
      <c r="R32" s="558"/>
      <c r="S32" s="558"/>
      <c r="T32" s="558"/>
      <c r="U32" s="559"/>
      <c r="V32" s="591" t="s">
        <v>2559</v>
      </c>
      <c r="W32" s="591"/>
      <c r="X32" s="591"/>
      <c r="Y32" s="591"/>
      <c r="Z32" s="591"/>
      <c r="AA32" s="591"/>
      <c r="AB32" s="594"/>
      <c r="AC32" s="595"/>
      <c r="AD32" s="595"/>
      <c r="AE32" s="594" t="s">
        <v>2600</v>
      </c>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 customHeight="1">
      <c r="A34" s="598"/>
      <c r="B34" s="553" t="s">
        <v>382</v>
      </c>
      <c r="C34" s="553"/>
      <c r="D34" s="553"/>
      <c r="E34" s="553"/>
      <c r="F34" s="553"/>
      <c r="G34" s="553"/>
      <c r="H34" s="553"/>
      <c r="I34" s="553"/>
      <c r="J34" s="547"/>
      <c r="K34" s="548"/>
      <c r="L34" s="548"/>
      <c r="M34" s="548"/>
      <c r="N34" s="548"/>
      <c r="O34" s="549"/>
      <c r="P34" s="547" t="s">
        <v>2549</v>
      </c>
      <c r="Q34" s="548"/>
      <c r="R34" s="548"/>
      <c r="S34" s="548"/>
      <c r="T34" s="548"/>
      <c r="U34" s="549"/>
      <c r="V34" s="590"/>
      <c r="W34" s="590"/>
      <c r="X34" s="590"/>
      <c r="Y34" s="590" t="s">
        <v>2559</v>
      </c>
      <c r="Z34" s="590"/>
      <c r="AA34" s="590"/>
      <c r="AB34" s="588" t="s">
        <v>2593</v>
      </c>
      <c r="AC34" s="589"/>
      <c r="AD34" s="589"/>
      <c r="AE34" s="588" t="s">
        <v>2598</v>
      </c>
      <c r="AF34" s="589"/>
      <c r="AG34" s="589"/>
      <c r="AH34" s="589"/>
      <c r="AI34" s="589"/>
      <c r="AJ34" s="589"/>
      <c r="AK34" s="589"/>
      <c r="AL34" s="589"/>
      <c r="AM34" s="589"/>
      <c r="AN34" s="592"/>
    </row>
    <row r="35" spans="1:40" ht="39.9" customHeight="1">
      <c r="A35" s="598"/>
      <c r="B35" s="554" t="s">
        <v>383</v>
      </c>
      <c r="C35" s="554"/>
      <c r="D35" s="554"/>
      <c r="E35" s="554"/>
      <c r="F35" s="554"/>
      <c r="G35" s="554"/>
      <c r="H35" s="554"/>
      <c r="I35" s="554"/>
      <c r="J35" s="550"/>
      <c r="K35" s="551"/>
      <c r="L35" s="551"/>
      <c r="M35" s="551"/>
      <c r="N35" s="551"/>
      <c r="O35" s="552"/>
      <c r="P35" s="550" t="s">
        <v>2551</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 customHeight="1" thickBot="1">
      <c r="A36" s="599"/>
      <c r="B36" s="586" t="s">
        <v>384</v>
      </c>
      <c r="C36" s="586"/>
      <c r="D36" s="586"/>
      <c r="E36" s="586"/>
      <c r="F36" s="586"/>
      <c r="G36" s="586"/>
      <c r="H36" s="586"/>
      <c r="I36" s="586"/>
      <c r="J36" s="557"/>
      <c r="K36" s="558"/>
      <c r="L36" s="558"/>
      <c r="M36" s="558"/>
      <c r="N36" s="558"/>
      <c r="O36" s="559"/>
      <c r="P36" s="557" t="s">
        <v>2549</v>
      </c>
      <c r="Q36" s="558"/>
      <c r="R36" s="558"/>
      <c r="S36" s="558"/>
      <c r="T36" s="558"/>
      <c r="U36" s="559"/>
      <c r="V36" s="591" t="s">
        <v>2559</v>
      </c>
      <c r="W36" s="591"/>
      <c r="X36" s="591"/>
      <c r="Y36" s="591"/>
      <c r="Z36" s="591"/>
      <c r="AA36" s="591"/>
      <c r="AB36" s="594"/>
      <c r="AC36" s="595"/>
      <c r="AD36" s="595"/>
      <c r="AE36" s="594" t="s">
        <v>2600</v>
      </c>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topLeftCell="A7"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照久 窪田</cp:lastModifiedBy>
  <cp:lastPrinted>2024-11-25T01:44:50Z</cp:lastPrinted>
  <dcterms:created xsi:type="dcterms:W3CDTF">2020-12-23T05:28:24Z</dcterms:created>
  <dcterms:modified xsi:type="dcterms:W3CDTF">2025-12-12T04:22:08Z</dcterms:modified>
</cp:coreProperties>
</file>