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本部20250926\OneDrive\Desktop\"/>
    </mc:Choice>
  </mc:AlternateContent>
  <xr:revisionPtr revIDLastSave="0" documentId="13_ncr:1_{4A882F81-0C3D-4100-BD2F-FCCA993F11D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<sst xmlns="http://schemas.openxmlformats.org/spreadsheetml/2006/main" count="3153" uniqueCount="2634">
  <si>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</si>
  <si>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</si>
  <si>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</si>
  <si>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</si>
  <si>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</si>
  <si>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</si>
  <si>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</si>
  <si>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</si>
  <si>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</si>
  <si>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</si>
  <si>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</si>
  <si>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</si>
  <si>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</si>
  <si>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</si>
  <si>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</si>
  <si>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</si>
  <si>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</si>
  <si>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</si>
  <si>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</si>
  <si>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</si>
  <si>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</si>
  <si>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</si>
  <si>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</si>
  <si>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</si>
  <si>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</si>
  <si>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</si>
  <si>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</si>
  <si>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</si>
  <si>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</si>
  <si>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</si>
  <si>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</si>
  <si>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</si>
  <si>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</si>
  <si>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</si>
  <si>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</si>
  <si>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</si>
  <si>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</si>
  <si>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</si>
  <si>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</si>
  <si>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</si>
  <si>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</si>
  <si>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</si>
  <si>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</si>
  <si>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</si>
  <si>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</si>
  <si>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</si>
  <si>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</si>
  <si>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</si>
  <si>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</si>
  <si>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</si>
  <si>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</si>
  <si>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</si>
  <si>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</si>
  <si>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</si>
  <si>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</si>
  <si>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</si>
  <si>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</si>
  <si>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</si>
  <si>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</si>
  <si>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</si>
  <si>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</si>
  <si>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</si>
  <si>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</si>
  <si>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</si>
  <si>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</si>
  <si>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</si>
  <si>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</si>
  <si>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</si>
  <si>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</si>
  <si>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</si>
  <si>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</si>
  <si>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</si>
  <si>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</si>
  <si>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</si>
  <si>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</si>
  <si>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</si>
  <si>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</si>
  <si>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</si>
  <si>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</si>
  <si>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</si>
  <si>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</si>
  <si>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</si>
  <si>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</si>
  <si>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</si>
  <si>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</si>
  <si>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</si>
  <si>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</si>
  <si>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</si>
  <si>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</si>
  <si>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</si>
  <si>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</si>
  <si>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</si>
  <si>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</si>
  <si>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</si>
  <si>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</si>
  <si>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</si>
  <si>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</si>
  <si>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</si>
  <si>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</si>
  <si>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</si>
  <si>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</si>
  <si>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</si>
  <si>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</si>
  <si>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</si>
  <si>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</si>
  <si>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</si>
  <si>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</si>
  <si>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</si>
  <si>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</si>
  <si>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</si>
  <si>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</si>
  <si>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</si>
  <si>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</si>
  <si>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</si>
  <si>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</si>
  <si>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</si>
  <si>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</si>
  <si>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</si>
  <si>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</si>
  <si>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</si>
  <si>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</si>
  <si>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</si>
  <si>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</si>
  <si>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</si>
  <si>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</si>
  <si>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</si>
  <si>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</si>
  <si>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</si>
  <si>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</si>
  <si>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</si>
  <si>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</si>
  <si>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</si>
  <si>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</si>
  <si>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</si>
  <si>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</si>
  <si>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</si>
  <si>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</si>
  <si>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</si>
  <si>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</si>
  <si>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</si>
  <si>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</si>
  <si>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</si>
  <si>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</si>
  <si>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</si>
  <si>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</si>
  <si>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</si>
  <si>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</si>
  <si>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</si>
  <si>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</si>
  <si>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</si>
  <si>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</si>
  <si>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</si>
  <si>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</si>
  <si>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</si>
  <si>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</si>
  <si>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</si>
  <si>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</si>
  <si>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</si>
  <si>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</si>
  <si>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</si>
  <si>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</si>
  <si>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</si>
  <si>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</si>
  <si>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</si>
  <si>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</si>
  <si>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</si>
  <si>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</si>
  <si>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</si>
  <si>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</si>
  <si>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</si>
  <si>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</si>
  <si>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</si>
  <si>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</si>
  <si>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</si>
  <si>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</si>
  <si>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</si>
  <si>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</si>
  <si>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</si>
  <si>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</si>
  <si>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</si>
  <si>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</si>
  <si>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</si>
  <si>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</si>
  <si>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</si>
  <si>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</si>
  <si>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</si>
  <si>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</si>
  <si>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</si>
  <si>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</si>
  <si>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</si>
  <si>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</si>
  <si>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</si>
  <si>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</si>
  <si>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</si>
  <si>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</si>
  <si>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</si>
  <si>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</si>
  <si>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</si>
  <si>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</si>
  <si>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</si>
  <si>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</si>
  <si>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</si>
  <si>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</si>
  <si>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</si>
  <si>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</si>
  <si>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</si>
  <si>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</si>
  <si>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</si>
  <si>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</si>
  <si>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</si>
  <si>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</si>
  <si>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</si>
  <si>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</si>
  <si>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</si>
  <si>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</si>
  <si>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</si>
  <si>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</si>
  <si>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</si>
  <si>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</si>
  <si>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</si>
  <si>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</si>
  <si>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</si>
  <si>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</si>
  <si>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</si>
  <si>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</si>
  <si>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</si>
  <si>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</si>
  <si>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</si>
  <si>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</si>
  <si>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</si>
  <si>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</si>
  <si>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</si>
  <si>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</si>
  <si>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</si>
  <si>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</si>
  <si>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</si>
  <si>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</si>
  <si>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</si>
  <si>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</si>
  <si>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</si>
  <si>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</si>
  <si>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</si>
  <si>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</si>
  <si>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</si>
  <si>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</si>
  <si>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</si>
  <si>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</si>
  <si>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</si>
  <si>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</si>
  <si>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</si>
  <si>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</si>
  <si>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</si>
  <si>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</si>
  <si>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</si>
  <si>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</si>
  <si>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</si>
  <si>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</si>
  <si>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</si>
  <si>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</si>
  <si>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</si>
  <si>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</si>
  <si>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</si>
  <si>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</si>
  <si>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</si>
  <si>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</si>
  <si>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</si>
  <si>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</si>
  <si>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</si>
  <si>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</si>
  <si>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</si>
  <si>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</si>
  <si>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</si>
  <si>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</si>
  <si>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</si>
  <si>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</si>
  <si>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</si>
  <si>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</si>
  <si>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</si>
  <si>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</si>
  <si>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</si>
  <si>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</si>
  <si>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</si>
  <si>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</si>
  <si>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</si>
  <si>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</si>
  <si>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</si>
  <si>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</si>
  <si>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</si>
  <si>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</si>
  <si>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</si>
  <si>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</si>
  <si>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</si>
  <si>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</si>
  <si>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</si>
  <si>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</si>
  <si>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</si>
  <si>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</si>
  <si>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</si>
  <si>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</si>
  <si>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</si>
  <si>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</si>
  <si>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</si>
  <si>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</si>
  <si>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</si>
  <si>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</si>
  <si>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</si>
  <si>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</si>
  <si>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</si>
  <si>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</si>
  <si>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</si>
  <si>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</si>
  <si>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</si>
  <si>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</si>
  <si>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</si>
  <si>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</si>
  <si>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</si>
  <si>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</si>
  <si>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</si>
  <si>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</si>
  <si>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</si>
  <si>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</si>
  <si>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</si>
  <si>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</si>
  <si>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</si>
  <si>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</si>
  <si>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</si>
  <si>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</si>
  <si>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</si>
  <si>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</si>
  <si>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</si>
  <si>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</si>
  <si>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</si>
  <si>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</si>
  <si>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</si>
  <si>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</si>
  <si>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</si>
  <si>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</si>
  <si>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</si>
  <si>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</si>
  <si>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</si>
  <si>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</si>
  <si>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</si>
  <si>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</si>
  <si>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</si>
  <si>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</si>
  <si>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</si>
  <si>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</si>
  <si>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</si>
  <si>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</si>
  <si>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</si>
  <si>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</si>
  <si>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</si>
  <si>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</si>
  <si>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</si>
  <si>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</si>
  <si>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</si>
  <si>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</si>
  <si>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</si>
  <si>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</si>
  <si>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</si>
  <si>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</si>
  <si>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</si>
  <si>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</si>
  <si>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</si>
  <si>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</si>
  <si>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</si>
  <si>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</si>
  <si>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</si>
  <si>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</si>
  <si>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</si>
  <si>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</si>
  <si>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</si>
  <si>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</si>
  <si>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</si>
  <si>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</si>
  <si>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</si>
  <si>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</si>
  <si>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</si>
  <si>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</si>
  <si>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</si>
  <si>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</si>
  <si>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</si>
  <si>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</si>
  <si>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</si>
  <si>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</si>
  <si>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</si>
  <si>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</si>
  <si>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</si>
  <si>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</si>
  <si>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</si>
  <si>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</si>
  <si>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</si>
  <si>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</si>
  <si>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</si>
  <si>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</si>
  <si>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</si>
  <si>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</si>
  <si>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</si>
  <si>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</si>
  <si>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</si>
  <si>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</si>
  <si>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</si>
  <si>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</si>
  <si>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</si>
  <si>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</si>
  <si>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</si>
  <si>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</si>
  <si>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</si>
  <si>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</si>
  <si>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</si>
  <si>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</si>
  <si>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</si>
  <si>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</si>
  <si>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</si>
  <si>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</si>
  <si>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</si>
  <si>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</si>
  <si>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</si>
  <si>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</si>
  <si>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</si>
  <si>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</si>
  <si>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</si>
  <si>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</si>
  <si>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</si>
  <si>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</si>
  <si>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</si>
  <si>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</si>
  <si>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</si>
  <si>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</si>
  <si>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</si>
  <si>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</si>
  <si>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</si>
  <si>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</si>
  <si>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</si>
  <si>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</si>
  <si>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</si>
  <si>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</si>
  <si>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</si>
  <si>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</si>
  <si>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</si>
  <si>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</si>
  <si>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</si>
  <si>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</si>
  <si>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</si>
  <si>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</si>
  <si>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</si>
  <si>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</si>
  <si>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</si>
  <si>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</si>
  <si>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</si>
  <si>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</si>
  <si>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</si>
  <si>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</si>
  <si>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</si>
  <si>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</si>
  <si>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</si>
  <si>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</si>
  <si>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</si>
  <si>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</si>
  <si>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</si>
  <si>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</si>
  <si>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</si>
  <si>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</si>
  <si>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</si>
  <si>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</si>
  <si>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</si>
  <si>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</si>
  <si>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</si>
  <si>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</si>
  <si>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</si>
  <si>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</si>
  <si>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</si>
  <si>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</si>
  <si>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</si>
  <si>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</si>
  <si>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</si>
  <si>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</si>
  <si>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</si>
  <si>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</si>
  <si>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</si>
  <si>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</si>
  <si>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</si>
  <si>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</si>
  <si>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</si>
  <si>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</si>
  <si>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</si>
  <si>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</si>
  <si>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</si>
  <si>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</si>
  <si>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</si>
  <si>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</si>
  <si>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</si>
  <si>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</si>
  <si>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</si>
  <si>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</si>
  <si>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</si>
  <si>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</si>
  <si>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</si>
  <si>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</si>
  <si>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</si>
  <si>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</si>
  <si>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</si>
  <si>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</si>
  <si>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</si>
  <si>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</si>
  <si>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</si>
  <si>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</si>
  <si>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</si>
  <si>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</si>
  <si>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</si>
  <si>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</si>
  <si>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</si>
  <si>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</si>
  <si>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</si>
  <si>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</si>
  <si>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</si>
  <si>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</si>
  <si>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</si>
  <si>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</si>
  <si>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</si>
  <si>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</si>
  <si>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</si>
  <si>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</si>
  <si>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</si>
  <si>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</si>
  <si>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</si>
  <si>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</si>
  <si>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</si>
  <si>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</si>
  <si>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</si>
  <si>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</si>
  <si>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</si>
  <si>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</si>
  <si>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</si>
  <si>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</si>
  <si>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</si>
  <si>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</si>
  <si>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</si>
  <si>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</si>
  <si>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</si>
  <si>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</si>
  <si>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</si>
  <si>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</si>
  <si>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</si>
  <si>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</si>
  <si>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</si>
  <si>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</si>
  <si>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</si>
  <si>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</si>
  <si>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</si>
  <si>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</si>
  <si>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</si>
  <si>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</si>
  <si>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</si>
  <si>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</si>
  <si>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</si>
  <si>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</si>
  <si>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</si>
  <si>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</si>
  <si>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</si>
  <si>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</si>
  <si>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</si>
  <si>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</si>
  <si>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</si>
  <si>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</si>
  <si>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</si>
  <si>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</si>
  <si>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</si>
  <si>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</si>
  <si>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</si>
  <si>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</si>
  <si>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</si>
  <si>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</si>
  <si>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</si>
  <si>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</si>
  <si>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</si>
  <si>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</si>
  <si>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</si>
  <si>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</si>
  <si>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</si>
  <si>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</si>
  <si>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</si>
  <si>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</si>
  <si>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</si>
  <si>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</si>
  <si>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</si>
  <si>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</si>
  <si>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</si>
  <si>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</si>
  <si>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</si>
  <si>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</si>
  <si>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</si>
  <si>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</si>
  <si>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</si>
  <si>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</si>
  <si>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</si>
  <si>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</si>
  <si>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</si>
  <si>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</si>
  <si>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</si>
  <si>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</si>
  <si>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</si>
  <si>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</si>
  <si>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</si>
  <si>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</si>
  <si>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</si>
  <si>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</si>
  <si>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</si>
  <si>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</si>
  <si>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</si>
  <si>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</si>
  <si>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</si>
  <si>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</si>
  <si>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</si>
  <si>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</si>
  <si>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</si>
  <si>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</si>
  <si>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</si>
  <si>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</si>
  <si>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</si>
  <si>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</si>
  <si>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</si>
  <si>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</si>
  <si>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</si>
  <si>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</si>
  <si>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</si>
  <si>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</si>
  <si>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</si>
  <si>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</si>
  <si>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</si>
  <si>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</si>
  <si>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</si>
  <si>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</si>
  <si>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</si>
  <si>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</si>
  <si>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</si>
  <si>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</si>
  <si>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</si>
  <si>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</si>
  <si>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</si>
  <si>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</si>
  <si>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</si>
  <si>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</si>
  <si>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</si>
  <si>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</si>
  <si>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</si>
  <si>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</si>
  <si>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</si>
  <si>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</si>
  <si>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</si>
  <si>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</si>
  <si>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</si>
  <si>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</si>
  <si>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</si>
  <si>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</si>
  <si>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</si>
  <si>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</si>
  <si>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</si>
  <si>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</si>
  <si>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</si>
  <si>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</si>
  <si>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</si>
  <si>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</si>
  <si>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</si>
  <si>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</si>
  <si>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</si>
  <si>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</si>
  <si>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</si>
  <si>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</si>
  <si>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</si>
  <si>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</si>
  <si>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</si>
  <si>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</si>
  <si>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</si>
  <si>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</si>
  <si>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</si>
  <si>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</si>
  <si>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</si>
  <si>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</si>
  <si>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</si>
  <si>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</si>
  <si>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</si>
  <si>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</si>
  <si>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</si>
  <si>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</si>
  <si>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</si>
  <si>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</si>
  <si>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</si>
  <si>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</si>
  <si>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</si>
  <si>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</si>
  <si>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</si>
  <si>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</si>
  <si>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</si>
  <si>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</si>
  <si>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</si>
  <si>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</si>
  <si>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</si>
  <si>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</si>
  <si>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</si>
  <si>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</si>
  <si>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</si>
  <si>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</si>
  <si>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</si>
  <si>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</si>
  <si>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</si>
  <si>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</si>
  <si>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</si>
  <si>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</si>
  <si>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</si>
  <si>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</si>
  <si>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</si>
  <si>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</si>
  <si>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</si>
  <si>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</si>
  <si>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</si>
  <si>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</si>
  <si>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</si>
  <si>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</si>
  <si>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</si>
  <si>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</si>
  <si>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</si>
  <si>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</si>
  <si>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</si>
  <si>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</si>
  <si>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</si>
  <si>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</si>
  <si>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</si>
  <si>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</si>
  <si>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</si>
  <si>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</si>
  <si>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</si>
  <si>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</si>
  <si>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</si>
  <si>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</si>
  <si>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</si>
  <si>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</si>
  <si>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</si>
  <si>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</si>
  <si>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</si>
  <si>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</si>
  <si>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</si>
  <si>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</si>
  <si>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</si>
  <si>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</si>
  <si>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</si>
  <si>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</si>
  <si>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</si>
  <si>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</si>
  <si>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</si>
  <si>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</si>
  <si>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</si>
  <si>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</si>
  <si>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</si>
  <si>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</si>
  <si>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</si>
  <si>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</si>
  <si>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</si>
  <si>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</si>
  <si>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</si>
  <si>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</si>
  <si>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</si>
  <si>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</si>
  <si>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</si>
  <si>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</si>
  <si>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</si>
  <si>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</si>
  <si>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</si>
  <si>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</si>
  <si>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</si>
  <si>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</si>
  <si>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</si>
  <si>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</si>
  <si>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</si>
  <si>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</si>
  <si>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</si>
  <si>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</si>
  <si>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</si>
  <si>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</si>
  <si>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</si>
  <si>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</si>
  <si>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</si>
  <si>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</si>
  <si>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</si>
  <si>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</si>
  <si>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</si>
  <si>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</si>
  <si>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</si>
  <si>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</si>
  <si>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</si>
  <si>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</si>
  <si>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</si>
  <si>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</si>
  <si>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</si>
  <si>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</si>
  <si>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</si>
  <si>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</si>
  <si>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</si>
  <si>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</si>
  <si>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</si>
  <si>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</si>
  <si>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</si>
  <si>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</si>
  <si>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</si>
  <si>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</si>
  <si>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</si>
  <si>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</si>
  <si>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</si>
  <si>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</si>
  <si>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</si>
  <si>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</si>
  <si>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</si>
  <si>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</si>
  <si>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</si>
  <si>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</si>
  <si>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</si>
  <si>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</si>
  <si>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</si>
  <si>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</si>
  <si>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</si>
  <si>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</si>
  <si>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</si>
  <si>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</si>
  <si>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</si>
  <si>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</si>
  <si>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</si>
  <si>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</si>
  <si>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</si>
  <si>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</si>
  <si>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</si>
  <si>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</si>
  <si>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</si>
  <si>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</si>
  <si>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</si>
  <si>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</si>
  <si>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</si>
  <si>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</si>
  <si>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</si>
  <si>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</si>
  <si>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</si>
  <si>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</si>
  <si>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</si>
  <si>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</si>
  <si>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</si>
  <si>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</si>
  <si>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</si>
  <si>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</si>
  <si>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</si>
  <si>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</si>
  <si>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</si>
  <si>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</si>
  <si>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</si>
  <si>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</si>
  <si>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</si>
  <si>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</si>
  <si>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</si>
  <si>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</si>
  <si>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</si>
  <si>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</si>
  <si>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</si>
  <si>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</si>
  <si>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</si>
  <si>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</si>
  <si>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</si>
  <si>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</si>
  <si>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</si>
  <si>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</si>
  <si>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</si>
  <si>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</si>
  <si>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</si>
  <si>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</si>
  <si>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</si>
  <si>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</si>
  <si>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</si>
  <si>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</si>
  <si>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</si>
  <si>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</si>
  <si>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</si>
  <si>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</si>
  <si>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</si>
  <si>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</si>
  <si>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</si>
  <si>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</si>
  <si>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</si>
  <si>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</si>
  <si>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</si>
  <si>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</si>
  <si>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</si>
  <si>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</si>
  <si>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</si>
  <si>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</si>
  <si>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</si>
  <si>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</si>
  <si>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</si>
  <si>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</si>
  <si>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</si>
  <si>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</si>
  <si>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</si>
  <si>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</si>
  <si>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</si>
  <si>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</si>
  <si>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</si>
  <si>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</si>
  <si>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</si>
  <si>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</si>
  <si>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</si>
  <si>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</si>
  <si>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</si>
  <si>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</si>
  <si>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</si>
  <si>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</si>
  <si>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</si>
  <si>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</si>
  <si>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</si>
  <si>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</si>
  <si>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</si>
  <si>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</si>
  <si>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</si>
  <si>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</si>
  <si>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</si>
  <si>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</si>
  <si>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</si>
  <si>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</si>
  <si>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</si>
  <si>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</si>
  <si>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</si>
  <si>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</si>
  <si>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</si>
  <si>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</si>
  <si>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</si>
  <si>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</si>
  <si>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</si>
  <si>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</si>
  <si>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</si>
  <si>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</si>
  <si>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</si>
  <si>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</si>
  <si>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</si>
  <si>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</si>
  <si>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</si>
  <si>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</si>
  <si>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</si>
  <si>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</si>
  <si>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</si>
  <si>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</si>
  <si>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</si>
  <si>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</si>
  <si>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</si>
  <si>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</si>
  <si>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</si>
  <si>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</si>
  <si>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</si>
  <si>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</si>
  <si>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</si>
  <si>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</si>
  <si>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</si>
  <si>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</si>
  <si>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</si>
  <si>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</si>
  <si>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</si>
  <si>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</si>
  <si>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</si>
  <si>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</si>
  <si>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</si>
  <si>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</si>
  <si>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</si>
  <si>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</si>
  <si>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</si>
  <si>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</si>
  <si>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</si>
  <si>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</si>
  <si>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</si>
  <si>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</si>
  <si>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</si>
  <si>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</si>
  <si>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</si>
  <si>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</si>
  <si>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</si>
  <si>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</si>
  <si>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</si>
  <si>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</si>
  <si>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</si>
  <si>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</si>
  <si>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</si>
  <si>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</si>
  <si>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</si>
  <si>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</si>
  <si>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</si>
  <si>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</si>
  <si>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</si>
  <si>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</si>
  <si>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</si>
  <si>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</si>
  <si>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</si>
  <si>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</si>
  <si>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</si>
  <si>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</si>
  <si>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</si>
  <si>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</si>
  <si>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</si>
  <si>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</si>
  <si>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</si>
  <si>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</si>
  <si>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</si>
  <si>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</si>
  <si>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</si>
  <si>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</si>
  <si>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</si>
  <si>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</si>
  <si>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</si>
  <si>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</si>
  <si>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</si>
  <si>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</si>
  <si>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</si>
  <si>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</si>
  <si>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</si>
  <si>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</si>
  <si>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</si>
  <si>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</si>
  <si>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</si>
  <si>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</si>
  <si>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</si>
  <si>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</si>
  <si>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</si>
  <si>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</si>
  <si>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</si>
  <si>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</si>
  <si>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</si>
  <si>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</si>
  <si>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</si>
  <si>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</si>
  <si>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</si>
  <si>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</si>
  <si>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</si>
  <si>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</si>
  <si>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</si>
  <si>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</si>
  <si>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</si>
  <si>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</si>
  <si>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</si>
  <si>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</si>
  <si>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</si>
  <si>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</si>
  <si>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</si>
  <si>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</si>
  <si>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</si>
  <si>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</si>
  <si>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</si>
  <si>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</si>
  <si>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</si>
  <si>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</si>
  <si>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</si>
  <si>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</si>
  <si>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</si>
  <si>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</si>
  <si>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</si>
  <si>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</si>
  <si>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</si>
  <si>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</si>
  <si>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</si>
  <si>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</si>
  <si>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</si>
  <si>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</si>
  <si>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</si>
  <si>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</si>
  <si>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</si>
  <si>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</si>
  <si>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</si>
  <si>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</si>
  <si>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</si>
  <si>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</si>
  <si>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</si>
  <si>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</si>
  <si>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</si>
  <si>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</si>
  <si>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</si>
  <si>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</si>
  <si>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</si>
  <si>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</si>
  <si>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</si>
  <si>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</si>
  <si>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</si>
  <si>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</si>
  <si>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</si>
  <si>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</si>
  <si>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</si>
  <si>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</si>
  <si>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</si>
  <si>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</si>
  <si>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</si>
  <si>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</si>
  <si>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</si>
  <si>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</si>
  <si>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</si>
  <si>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</si>
  <si>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</si>
  <si>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</si>
  <si>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</si>
  <si>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</si>
  <si>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</si>
  <si>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</si>
  <si>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</si>
  <si>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</si>
  <si>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</si>
  <si>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</si>
  <si>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</si>
  <si>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</si>
  <si>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</si>
  <si>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</si>
  <si>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</si>
  <si>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</si>
  <si>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</si>
  <si>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</si>
  <si>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</si>
  <si>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</si>
  <si>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</si>
  <si>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</si>
  <si>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</si>
  <si>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</si>
  <si>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</si>
  <si>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</si>
  <si>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</si>
  <si>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</si>
  <si>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</si>
  <si>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</si>
  <si>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</si>
  <si>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</si>
  <si>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</si>
  <si>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</si>
  <si>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</si>
  <si>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</si>
  <si>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</si>
  <si>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</si>
  <si>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</si>
  <si>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</si>
  <si>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</si>
  <si>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</si>
  <si>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</si>
  <si>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</si>
  <si>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</si>
  <si>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</si>
  <si>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</si>
  <si>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</si>
  <si>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</si>
  <si>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</si>
  <si>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</si>
  <si>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</si>
  <si>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</si>
  <si>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</si>
  <si>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</si>
  <si>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</si>
  <si>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</si>
  <si>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</si>
  <si>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</si>
  <si>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</si>
  <si>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</si>
  <si>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</si>
  <si>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</si>
  <si>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</si>
  <si>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</si>
  <si>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</si>
  <si>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</si>
  <si>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</si>
  <si>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</si>
  <si>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</si>
  <si>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</si>
  <si>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</si>
  <si>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</si>
  <si>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</si>
  <si>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</si>
  <si>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</si>
  <si>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</si>
  <si>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</si>
  <si>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</si>
  <si>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</si>
  <si>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</si>
  <si>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</si>
  <si>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</si>
  <si>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</si>
  <si>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</si>
  <si>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</si>
  <si>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</si>
  <si>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</si>
  <si>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</si>
  <si>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</si>
  <si>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</si>
  <si>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</si>
  <si>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</si>
  <si>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</si>
  <si>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</si>
  <si>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</si>
  <si>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</si>
  <si>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</si>
  <si>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</si>
  <si>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</si>
  <si>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</si>
  <si>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</si>
  <si>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</si>
  <si>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</si>
  <si>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</si>
  <si>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</si>
  <si>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</si>
  <si>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</si>
  <si>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</si>
  <si>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</si>
  <si>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</si>
  <si>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</si>
  <si>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</si>
  <si>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</si>
  <si>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</si>
  <si>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</si>
  <si>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</si>
  <si>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</si>
  <si>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</si>
  <si>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</si>
  <si>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</si>
  <si>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</si>
  <si>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</si>
  <si>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</si>
  <si>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</si>
  <si>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</si>
  <si>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</si>
  <si>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</si>
  <si>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</si>
  <si>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</si>
  <si>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</si>
  <si>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</si>
  <si>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</si>
  <si>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</si>
  <si>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</si>
  <si>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</si>
  <si>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</si>
  <si>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</si>
  <si>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</si>
  <si>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</si>
  <si>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</si>
  <si>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</si>
  <si>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</si>
  <si>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</si>
  <si>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</si>
  <si>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</si>
  <si>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</si>
  <si>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</si>
  <si>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</si>
  <si>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</si>
  <si>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</si>
  <si>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</si>
  <si>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</si>
  <si>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</si>
  <si>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</si>
  <si>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</si>
  <si>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</si>
  <si>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</si>
  <si>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</si>
  <si>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</si>
  <si>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</si>
  <si>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</si>
  <si>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</si>
  <si>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</si>
  <si>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</si>
  <si>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</si>
  <si>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</si>
  <si>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</si>
  <si>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</si>
  <si>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</si>
  <si>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</si>
  <si>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</si>
  <si>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</si>
  <si>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</si>
  <si>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</si>
  <si>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</si>
  <si>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</si>
  <si>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</si>
  <si>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</si>
  <si>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</si>
  <si>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</si>
  <si>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</si>
  <si>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</si>
  <si>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</si>
  <si>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</si>
  <si>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</si>
  <si>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</si>
  <si>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</si>
  <si>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</si>
  <si>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</si>
  <si>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</si>
  <si>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</si>
  <si>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</si>
  <si>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</si>
  <si>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</si>
  <si>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</si>
  <si>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</si>
  <si>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</si>
  <si>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</si>
  <si>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</si>
  <si>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</si>
  <si>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</si>
  <si>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</si>
  <si>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</si>
  <si>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</si>
  <si>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</si>
  <si>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</si>
  <si>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</si>
  <si>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</si>
  <si>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</si>
  <si>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</si>
  <si>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</si>
  <si>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</si>
  <si>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</si>
  <si>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</si>
  <si>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</si>
  <si>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</si>
  <si>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</si>
  <si>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</si>
  <si>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</si>
  <si>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</si>
  <si>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</si>
  <si>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</si>
  <si>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</si>
  <si>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</si>
  <si>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</si>
  <si>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</si>
  <si>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</si>
  <si>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</si>
  <si>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</si>
  <si>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</si>
  <si>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</si>
  <si>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</si>
  <si>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</si>
  <si>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</si>
  <si>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</si>
  <si>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</si>
  <si>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</si>
  <si>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</si>
  <si>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</si>
  <si>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</si>
  <si>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</si>
  <si>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</si>
  <si>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</si>
  <si>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</si>
  <si>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</si>
  <si>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</si>
  <si>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</si>
  <si>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</si>
  <si>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</si>
  <si>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</si>
  <si>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</si>
  <si>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</si>
  <si>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</si>
  <si>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</si>
  <si>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</si>
  <si>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</si>
  <si>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</si>
  <si>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</si>
  <si>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</si>
  <si>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</si>
  <si>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</si>
  <si>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</si>
  <si>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</si>
  <si>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</si>
  <si>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</si>
  <si>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</si>
  <si>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</si>
  <si>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</si>
  <si>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</si>
  <si>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</si>
  <si>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</si>
  <si>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</si>
  <si>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</si>
  <si>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</si>
  <si>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</si>
  <si>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</si>
  <si>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</si>
  <si>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</si>
  <si>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</si>
  <si>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</si>
  <si>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</si>
  <si>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</si>
  <si>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</si>
  <si>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</si>
  <si>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</si>
  <si>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</si>
  <si>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</si>
  <si>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</si>
  <si>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</si>
  <si>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</si>
  <si>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</si>
  <si>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</si>
  <si>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</si>
  <si>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</si>
  <si>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</si>
  <si>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</si>
  <si>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</si>
  <si>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</si>
  <si>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</si>
  <si>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</si>
  <si>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</si>
  <si>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</si>
  <si>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</si>
  <si>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</si>
  <si>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</si>
  <si>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</si>
  <si>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</si>
  <si>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</si>
  <si>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</si>
  <si>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</si>
  <si>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</si>
  <si>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</si>
  <si>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</si>
  <si>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</si>
  <si>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</si>
  <si>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</si>
  <si>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</si>
  <si>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</si>
  <si>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</si>
  <si>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</si>
  <si>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</si>
  <si>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</si>
  <si>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</si>
  <si>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</si>
  <si>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</si>
  <si>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</si>
  <si>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</si>
  <si>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</si>
  <si>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</si>
  <si>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</si>
  <si>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</si>
  <si>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</si>
  <si>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</si>
  <si>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</si>
  <si>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</si>
  <si>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</si>
  <si>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</si>
  <si>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</si>
  <si>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</si>
  <si>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</si>
  <si>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</si>
  <si>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</si>
  <si>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</si>
  <si>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</si>
  <si>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</si>
  <si>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</si>
  <si>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</si>
  <si>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</si>
  <si>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</si>
  <si>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</si>
  <si>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</si>
  <si>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</si>
  <si>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</si>
  <si>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</si>
  <si>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</si>
  <si>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</si>
  <si>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</si>
  <si>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</si>
  <si>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</si>
  <si>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</si>
  <si>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</si>
  <si>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</si>
  <si>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</si>
  <si>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</si>
  <si>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</si>
  <si>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</si>
  <si>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</si>
  <si>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</si>
  <si>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</si>
  <si>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</si>
  <si>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</si>
  <si>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</si>
  <si>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</si>
  <si>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</si>
  <si>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</si>
  <si>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</si>
  <si>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</si>
  <si>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</si>
  <si>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</si>
  <si>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</si>
  <si>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</si>
  <si>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</si>
  <si>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</si>
  <si>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</si>
  <si>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</si>
  <si>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</si>
  <si>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</si>
  <si>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</si>
  <si>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</si>
  <si>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</si>
  <si>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</si>
  <si>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</si>
  <si>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</si>
  <si>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</si>
  <si>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</si>
  <si>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</si>
  <si>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</si>
  <si>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</si>
  <si>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</si>
  <si>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</si>
  <si>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</si>
  <si>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</si>
  <si>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</si>
  <si>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</si>
  <si>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</si>
  <si>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</si>
  <si>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</si>
  <si>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</si>
  <si>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</si>
  <si>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</si>
  <si>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</si>
  <si>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</si>
  <si>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</si>
  <si>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</si>
  <si>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</si>
  <si>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</si>
  <si>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</si>
  <si>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</si>
  <si>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</si>
  <si>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</si>
  <si>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</si>
  <si>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</si>
  <si>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</si>
  <si>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</si>
  <si>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</si>
  <si>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</si>
  <si>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</si>
  <si>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</si>
  <si>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</si>
  <si>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</si>
  <si>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</si>
  <si>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</si>
  <si>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</si>
  <si>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</si>
  <si>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</si>
  <si>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</si>
  <si>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</si>
  <si>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</si>
  <si>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</si>
  <si>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</si>
  <si>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</si>
  <si>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</si>
  <si>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</si>
  <si>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</si>
  <si>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</si>
  <si>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</si>
  <si>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</si>
  <si>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</si>
  <si>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</si>
  <si>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</si>
  <si>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</si>
  <si>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</si>
  <si>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</si>
  <si>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</si>
  <si>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</si>
  <si>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</si>
  <si>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</si>
  <si>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</si>
  <si>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</si>
  <si>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</si>
  <si>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</si>
  <si>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</si>
  <si>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</si>
  <si>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</si>
  <si>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</si>
  <si>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</si>
  <si>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</si>
  <si>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</si>
  <si>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</si>
  <si>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</si>
  <si>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</si>
  <si>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</si>
  <si>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</si>
  <si>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</si>
  <si>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</si>
  <si>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</si>
  <si>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</si>
  <si>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</si>
  <si>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</si>
  <si>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</si>
  <si>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</si>
  <si>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</si>
  <si>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</si>
  <si>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</si>
  <si>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</si>
  <si>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</si>
  <si>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</si>
  <si>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</si>
  <si>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</si>
  <si>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</si>
  <si>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</si>
  <si>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</si>
  <si>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</si>
  <si>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</si>
  <si>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</si>
  <si>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</si>
  <si>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</si>
  <si>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</si>
  <si>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</si>
  <si>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</si>
  <si>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</si>
  <si>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</si>
  <si>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</si>
  <si>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</si>
  <si>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</si>
  <si>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</si>
  <si>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</si>
  <si>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</si>
  <si>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</si>
  <si>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</si>
  <si>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</si>
  <si>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</si>
  <si>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</si>
  <si>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</si>
  <si>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</si>
  <si>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</si>
  <si>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</si>
  <si>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</si>
  <si>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</si>
  <si>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</si>
  <si>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</si>
  <si>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</si>
  <si>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</si>
  <si>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</si>
  <si>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</si>
  <si>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</si>
  <si>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</si>
  <si>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</si>
  <si>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</si>
  <si>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</si>
  <si>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</si>
  <si>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</si>
  <si>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</si>
  <si>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</si>
  <si>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</si>
  <si>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</si>
  <si>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</si>
  <si>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</si>
  <si>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</si>
  <si>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</si>
  <si>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</si>
  <si>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</si>
  <si>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</si>
  <si>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</si>
  <si>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</si>
  <si>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</si>
  <si>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</si>
  <si>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</si>
  <si>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</si>
  <si>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</si>
  <si>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</si>
  <si>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</si>
  <si>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</si>
  <si>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</si>
  <si>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</si>
  <si>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</si>
  <si>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</si>
  <si>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</si>
  <si>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</si>
  <si>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</si>
  <si>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</si>
  <si>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</si>
  <si>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</si>
  <si>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</si>
  <si>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</si>
  <si>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</si>
  <si>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</si>
  <si>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</si>
  <si>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</si>
  <si>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</si>
  <si>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</si>
  <si>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</si>
  <si>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</si>
  <si>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</si>
  <si>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</si>
  <si>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</si>
  <si>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</si>
  <si>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</si>
  <si>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</si>
  <si>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</si>
  <si>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</si>
  <si>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</si>
  <si>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</si>
  <si>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</si>
  <si>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</si>
  <si>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</si>
  <si>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</si>
  <si>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</si>
  <si>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</si>
  <si>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</si>
  <si>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</si>
  <si>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</si>
  <si>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</si>
  <si>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</si>
  <si>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</si>
  <si>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</si>
  <si>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</si>
  <si>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</si>
  <si>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</si>
  <si>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</si>
  <si>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</si>
  <si>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</si>
  <si>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</si>
  <si>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</si>
  <si>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</si>
  <si>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</si>
  <si>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</si>
  <si>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</si>
  <si>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</si>
  <si>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</si>
  <si>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</si>
  <si>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</si>
  <si>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</si>
  <si>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</si>
  <si>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</si>
  <si>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</si>
  <si>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</si>
  <si>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</si>
  <si>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</si>
  <si>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</si>
  <si>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</si>
  <si>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</si>
  <si>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</si>
  <si>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</si>
  <si>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</si>
  <si>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</si>
  <si>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</si>
  <si>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</si>
  <si>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</si>
  <si>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</si>
  <si>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</si>
  <si>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</si>
  <si>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</si>
  <si>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</si>
  <si>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</si>
  <si>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</si>
  <si>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</si>
  <si>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</si>
  <si>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</si>
  <si>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</si>
  <si>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</si>
  <si>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</si>
  <si>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</si>
  <si>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</si>
  <si>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</si>
  <si>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</si>
  <si>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</si>
  <si>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</si>
  <si>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</si>
  <si>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</si>
  <si>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</si>
  <si>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</si>
  <si>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</si>
  <si>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</si>
  <si>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</si>
  <si>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</si>
  <si>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</si>
  <si>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</si>
  <si>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</si>
  <si>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</si>
  <si>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</si>
  <si>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</si>
  <si>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</si>
  <si>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</si>
  <si>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</si>
  <si>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</si>
  <si>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</si>
  <si>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</si>
  <si>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</si>
  <si>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</si>
  <si>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</si>
  <si>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</si>
  <si>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</si>
  <si>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</si>
  <si>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</si>
  <si>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</si>
  <si>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</si>
  <si>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</si>
  <si>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</si>
  <si>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</si>
  <si>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</si>
  <si>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</si>
  <si>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</si>
  <si>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</si>
  <si>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</si>
  <si>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</si>
  <si>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</si>
  <si>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</si>
  <si>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</si>
  <si>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</si>
  <si>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</si>
  <si>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</si>
  <si>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</si>
  <si>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</si>
  <si>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</si>
  <si>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</si>
  <si>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</si>
  <si>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</si>
  <si>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</si>
  <si>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</si>
  <si>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</si>
  <si>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</si>
  <si>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</si>
  <si>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</si>
  <si>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</si>
  <si>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</si>
  <si>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</si>
  <si>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</si>
  <si>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</si>
  <si>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</si>
  <si>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</si>
  <si>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</si>
  <si>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</si>
  <si>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</si>
  <si>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</si>
  <si>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</si>
  <si>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</si>
  <si>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</si>
  <si>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</si>
  <si>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</si>
  <si>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</si>
  <si>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</si>
  <si>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</si>
  <si>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</si>
  <si>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</si>
  <si>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</si>
  <si>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</si>
  <si>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</si>
  <si>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</si>
  <si>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</si>
  <si>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</si>
  <si>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</si>
  <si>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</si>
  <si>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</si>
  <si>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</si>
  <si>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</si>
  <si>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</si>
  <si>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</si>
  <si>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</si>
  <si>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</si>
  <si>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</si>
  <si>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</si>
  <si>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</si>
  <si>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</si>
  <si>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</si>
  <si>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</si>
  <si>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</si>
  <si>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</si>
  <si>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</si>
  <si>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</si>
  <si>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</si>
  <si>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</si>
  <si>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</si>
  <si>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</si>
  <si>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</si>
  <si>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</si>
  <si>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</si>
  <si>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</si>
  <si>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</si>
  <si>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</si>
  <si>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</si>
  <si>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</si>
  <si>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</si>
  <si>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</si>
  <si>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</si>
  <si>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</si>
  <si>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</si>
  <si>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</si>
  <si>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</si>
  <si>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</si>
  <si>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</si>
  <si>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</si>
  <si>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</si>
  <si>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</si>
  <si>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</si>
  <si>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</si>
  <si>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</si>
  <si>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</si>
  <si>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</si>
  <si>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</si>
  <si>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</si>
  <si>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</si>
  <si>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</si>
  <si>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</si>
  <si>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</si>
  <si>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</si>
  <si>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</si>
  <si>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</si>
  <si>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</si>
  <si>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</si>
  <si>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</si>
  <si>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</si>
  <si>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</si>
  <si>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</si>
  <si>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</si>
  <si>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</si>
  <si>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</si>
  <si>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</si>
  <si>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</si>
  <si>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</si>
  <si>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</si>
  <si>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</si>
  <si>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</si>
  <si>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</si>
  <si>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</si>
  <si>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</si>
  <si>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</si>
  <si>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</si>
  <si>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</si>
  <si>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</si>
  <si>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</si>
  <si>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</si>
  <si>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</si>
  <si>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</si>
  <si>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</si>
  <si>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</si>
  <si>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</si>
  <si>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</si>
  <si>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</si>
  <si>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</si>
  <si>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</si>
  <si>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</si>
  <si>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</si>
  <si>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</si>
  <si>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</si>
  <si>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</si>
  <si>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</si>
  <si>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</si>
  <si>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</si>
  <si>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</si>
  <si>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</si>
  <si>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</si>
  <si>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</si>
  <si>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</si>
  <si>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</si>
  <si>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</si>
  <si>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</si>
  <si>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</si>
  <si>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</si>
  <si>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</si>
  <si>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</si>
  <si>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</si>
  <si>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</si>
  <si>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</si>
  <si>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</si>
  <si>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</si>
  <si>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</si>
  <si>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</si>
  <si>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</si>
  <si>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</si>
  <si>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</si>
  <si>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</si>
  <si>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</si>
  <si>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</si>
  <si>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</si>
  <si>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</si>
  <si>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</si>
  <si>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</si>
  <si>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</si>
  <si>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</si>
  <si>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</si>
  <si>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</si>
  <si>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</si>
  <si>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</si>
  <si>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</si>
  <si>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</si>
  <si>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</si>
  <si>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</si>
  <si>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</si>
  <si>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</si>
  <si>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</si>
  <si>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</si>
  <si>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</si>
  <si>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</si>
  <si>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</si>
  <si>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</si>
  <si>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</si>
  <si>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</si>
  <si>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</si>
  <si>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</si>
  <si>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</si>
  <si>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</si>
  <si>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</si>
  <si>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</si>
  <si>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</si>
  <si>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</si>
  <si>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</si>
  <si>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</si>
  <si>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</si>
  <si>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</si>
  <si>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</si>
  <si>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</si>
  <si>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</si>
  <si>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</si>
  <si>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</si>
  <si>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</si>
  <si>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</si>
  <si>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</si>
  <si>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</si>
  <si>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</si>
  <si>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</si>
  <si>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</si>
  <si>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</si>
  <si>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</si>
  <si>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</si>
  <si>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</si>
  <si>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</si>
  <si>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</si>
  <si>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</si>
  <si>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</si>
  <si>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</si>
  <si>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</si>
  <si>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</si>
  <si>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</si>
  <si>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</si>
  <si>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</si>
  <si>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</si>
  <si>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</si>
  <si>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</si>
  <si>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</si>
  <si>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</si>
  <si>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</si>
  <si>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</si>
  <si>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</si>
  <si>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</si>
  <si>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</si>
  <si>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</si>
  <si>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</si>
  <si>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</si>
  <si>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</si>
  <si>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</si>
  <si>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</si>
  <si>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</si>
  <si>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</si>
  <si>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</si>
  <si>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</si>
  <si>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</si>
  <si>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</si>
  <si>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</si>
  <si>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</si>
  <si>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</si>
  <si>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</si>
  <si>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</si>
  <si>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</si>
  <si>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</si>
  <si>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</si>
  <si>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</si>
  <si>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</si>
  <si>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</si>
  <si>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</si>
  <si>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</si>
  <si>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</si>
  <si>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</si>
  <si>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</si>
  <si>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</si>
  <si>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</si>
  <si>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</si>
  <si>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</si>
  <si>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</si>
  <si>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</si>
  <si>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</si>
  <si>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</si>
  <si>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</si>
  <si>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</si>
  <si>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</si>
  <si>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</si>
  <si>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</si>
  <si>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</si>
  <si>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</si>
  <si>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</si>
  <si>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</si>
  <si>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</si>
  <si>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</si>
  <si>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</si>
  <si>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</si>
  <si>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</si>
  <si>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</si>
  <si>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</si>
  <si>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</si>
  <si>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</si>
  <si>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</si>
  <si>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</si>
  <si>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</si>
  <si>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</si>
  <si>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</si>
  <si>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</si>
  <si>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</si>
  <si>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</si>
  <si>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</si>
  <si>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</si>
  <si>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</si>
  <si>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</si>
  <si>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</si>
  <si>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</si>
  <si>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</si>
  <si>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</si>
  <si>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</si>
  <si>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</si>
  <si>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</si>
  <si>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</si>
  <si>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</si>
  <si>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</si>
  <si>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</si>
  <si>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</si>
  <si>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</si>
  <si>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</si>
  <si>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</si>
  <si>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</si>
  <si>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</si>
  <si>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</si>
  <si>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</si>
  <si>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</si>
  <si>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</si>
  <si>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</si>
  <si>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</si>
  <si>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</si>
  <si>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</si>
  <si>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</si>
  <si>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</si>
  <si>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</si>
  <si>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</si>
  <si>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</si>
  <si>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</si>
  <si>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</si>
  <si>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</si>
  <si>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</si>
  <si>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</si>
  <si>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</si>
  <si>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</si>
  <si>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</si>
  <si>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</si>
  <si>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</si>
  <si>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</si>
  <si>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</si>
  <si>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</si>
  <si>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</si>
  <si>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</si>
  <si>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</si>
  <si>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</si>
  <si>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</si>
  <si>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</si>
  <si>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</si>
  <si>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</si>
  <si>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</si>
  <si>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</si>
  <si>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</si>
  <si>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</si>
  <si>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</si>
  <si>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</si>
  <si>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</si>
  <si>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</si>
  <si>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</si>
  <si>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</si>
  <si>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</si>
  <si>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</si>
  <si>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</si>
  <si>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</si>
  <si>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</si>
  <si>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</si>
  <si>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</si>
  <si>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</si>
  <si>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</si>
  <si>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</si>
  <si>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</si>
  <si>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</si>
  <si>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</si>
  <si>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</si>
  <si>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</si>
  <si>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</si>
  <si>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</si>
  <si>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</si>
  <si>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</si>
  <si>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</si>
  <si>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</si>
  <si>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</si>
  <si>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</si>
  <si>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</si>
  <si>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</si>
  <si>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</si>
  <si>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</si>
  <si>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</si>
  <si>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</si>
  <si>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</si>
  <si>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</si>
  <si>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</si>
  <si>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</si>
  <si>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</si>
  <si>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</si>
  <si>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</si>
  <si>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</si>
  <si>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</si>
  <si>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</si>
  <si>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</si>
  <si>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</si>
  <si>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</si>
  <si>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</si>
  <si>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</si>
  <si>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</si>
  <si>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</si>
  <si>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</si>
  <si>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</si>
  <si>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</si>
  <si>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</si>
  <si>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</si>
  <si>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</si>
  <si>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</si>
  <si>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</si>
  <si>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</si>
  <si>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</si>
  <si>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</si>
  <si>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</si>
  <si>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</si>
  <si>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</si>
  <si>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</si>
  <si>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</si>
  <si>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</si>
  <si>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</si>
  <si>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</si>
  <si>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</si>
  <si>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</si>
  <si>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</si>
  <si>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</si>
  <si>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</si>
  <si>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</si>
  <si>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</si>
  <si>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</si>
  <si>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</si>
  <si>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</si>
  <si>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</si>
  <si>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</si>
  <si>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</si>
  <si>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</si>
  <si>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</si>
  <si>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</si>
  <si>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</si>
  <si>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</si>
  <si>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</si>
  <si>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</si>
  <si>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</si>
  <si>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</si>
  <si>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</si>
  <si>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</si>
  <si>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</si>
  <si>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</si>
  <si>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</si>
  <si>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</si>
  <si>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</si>
  <si>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</si>
  <si>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</si>
  <si>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</si>
  <si>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</si>
  <si>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</si>
  <si>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</si>
  <si>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</si>
  <si>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</si>
  <si>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</si>
  <si>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</si>
  <si>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</si>
  <si>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</si>
  <si>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</si>
  <si>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</si>
  <si>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</si>
  <si>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</si>
  <si>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</si>
  <si>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</si>
  <si>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</si>
  <si>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</si>
  <si>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</si>
  <si>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</si>
  <si>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</si>
  <si>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</si>
  <si>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</si>
  <si>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</si>
  <si>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</si>
  <si>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</si>
  <si>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</si>
  <si>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</si>
  <si>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</si>
  <si>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</si>
  <si>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</si>
  <si>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</si>
  <si>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</si>
  <si>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</si>
  <si>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</si>
  <si>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</si>
  <si>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</si>
  <si>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</si>
  <si>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</si>
  <si>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</si>
  <si>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</si>
  <si>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</si>
  <si>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</si>
  <si>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</si>
  <si>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</si>
  <si>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</si>
  <si>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</si>
  <si>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</si>
  <si>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</si>
  <si>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</si>
  <si>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</si>
  <si>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</si>
  <si>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</si>
  <si>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</si>
  <si>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</si>
  <si>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</si>
  <si>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</si>
  <si>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</si>
  <si>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</si>
  <si>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</si>
  <si>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</si>
  <si>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</si>
  <si>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</si>
  <si>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</si>
  <si>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</si>
  <si>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</si>
  <si>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</si>
  <si>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</si>
  <si>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</si>
  <si>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</si>
  <si>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</si>
  <si>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</si>
  <si>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</si>
  <si>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</si>
  <si>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</si>
  <si>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</si>
  <si>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</si>
  <si>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</si>
  <si>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</si>
  <si>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</si>
  <si>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</si>
  <si>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</si>
  <si>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</si>
  <si>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</si>
  <si>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</si>
  <si>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</si>
  <si>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</si>
  <si>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</si>
  <si>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</si>
  <si>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</si>
  <si>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</si>
  <si>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</si>
  <si>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</si>
  <si>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</si>
  <si>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</si>
  <si>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</si>
  <si>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</si>
  <si>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</si>
  <si>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</si>
  <si>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</si>
  <si>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</si>
  <si>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</si>
  <si>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</si>
  <si>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</si>
  <si>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</si>
  <si>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</si>
  <si>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</si>
  <si>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</si>
  <si>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</si>
  <si>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</si>
  <si>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</si>
  <si>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</si>
  <si>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</si>
  <si>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</si>
  <si>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</si>
  <si>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</si>
  <si>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</si>
  <si>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</si>
  <si>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</si>
  <si>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</si>
  <si>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</si>
  <si>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</si>
  <si>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</si>
  <si>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</si>
  <si>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</si>
  <si>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</si>
  <si>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</si>
  <si>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</si>
  <si>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</si>
  <si>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</si>
  <si>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</si>
  <si>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</si>
  <si>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</si>
  <si>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</si>
  <si>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</si>
  <si>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</si>
  <si>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</si>
  <si>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</si>
  <si>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</si>
  <si>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</si>
  <si>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</si>
  <si>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</si>
  <si>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</si>
  <si>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</si>
  <si>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</si>
  <si>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</si>
  <si>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</si>
  <si>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</si>
  <si>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</si>
  <si>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</si>
  <si>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</si>
  <si>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</si>
  <si>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</si>
  <si>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</si>
  <si>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</si>
  <si>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</si>
  <si>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</si>
  <si>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</si>
  <si>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</si>
  <si>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</si>
  <si>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</si>
  <si>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</si>
  <si>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</si>
  <si>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</si>
  <si>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</si>
  <si>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</si>
  <si>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</si>
  <si>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</si>
  <si>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</si>
  <si>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</si>
  <si>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</si>
  <si>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</si>
  <si>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</si>
  <si>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</si>
  <si>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</si>
  <si>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</si>
  <si>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</si>
  <si>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</si>
  <si>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</si>
  <si>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</si>
  <si>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</si>
  <si>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</si>
  <si>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</si>
  <si>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</si>
  <si>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</si>
  <si>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</si>
  <si>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</si>
  <si>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</si>
  <si>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</si>
  <si>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</si>
  <si>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</si>
  <si>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</si>
  <si>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</si>
  <si>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</si>
  <si>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</si>
  <si>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</si>
  <si>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</si>
  <si>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</si>
  <si>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</si>
  <si>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</si>
  <si>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</si>
  <si>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</si>
  <si>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</si>
  <si>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</si>
  <si>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</si>
  <si>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</si>
  <si>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</si>
  <si>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</si>
  <si>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</si>
  <si>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</si>
  <si>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</si>
  <si>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</si>
  <si>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</si>
  <si>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</si>
  <si>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</si>
  <si>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</si>
  <si>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</si>
  <si>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</si>
  <si>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</si>
  <si>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</si>
  <si>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</si>
  <si>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</si>
  <si>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</si>
  <si>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</si>
  <si>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</si>
  <si>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</si>
  <si>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</si>
  <si>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</si>
  <si>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</si>
  <si>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</si>
  <si>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</si>
  <si>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</si>
  <si>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</si>
  <si>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</si>
  <si>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</si>
  <si>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</si>
  <si>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</si>
  <si>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</si>
  <si>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</si>
  <si>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</si>
  <si>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</si>
  <si>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</si>
  <si>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</si>
  <si>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</si>
  <si>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</si>
  <si>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</si>
  <si>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</si>
  <si>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</si>
  <si>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</si>
  <si>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</si>
  <si>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</si>
  <si>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</si>
  <si>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</si>
  <si>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</si>
  <si>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</si>
  <si>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</si>
  <si>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</si>
  <si>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</si>
  <si>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</si>
  <si>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</si>
  <si>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</si>
  <si>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</si>
  <si>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</si>
  <si>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</si>
  <si>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</si>
  <si>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</si>
  <si>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</si>
  <si>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</si>
  <si>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</si>
  <si>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</si>
  <si>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</si>
  <si>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</si>
  <si>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</si>
  <si>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</si>
  <si>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</si>
  <si>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</si>
  <si>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</si>
  <si>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</si>
  <si>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</si>
  <si>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</si>
  <si>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</si>
  <si>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</si>
  <si>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山本　康弘</t>
    <rPh sb="0" eb="2">
      <t>ヤマモト</t>
    </rPh>
    <rPh sb="3" eb="5">
      <t>ヤスヒロ</t>
    </rPh>
    <phoneticPr fontId="1"/>
  </si>
  <si>
    <t>取締役</t>
    <rPh sb="0" eb="3">
      <t>トリシマリヤク</t>
    </rPh>
    <phoneticPr fontId="1"/>
  </si>
  <si>
    <t>２　法人</t>
  </si>
  <si>
    <t>１３　その他</t>
  </si>
  <si>
    <t>かぶしきがいしゃ　りびんぐけあ</t>
    <phoneticPr fontId="1"/>
  </si>
  <si>
    <t>株式会社　リビングケア</t>
    <rPh sb="0" eb="4">
      <t>カブシキガイシャ</t>
    </rPh>
    <phoneticPr fontId="1"/>
  </si>
  <si>
    <t>神奈川県厚木市旭町1-29-12　金王ビルディング3F</t>
    <rPh sb="0" eb="4">
      <t>カナガワケン</t>
    </rPh>
    <rPh sb="4" eb="7">
      <t>アツギシ</t>
    </rPh>
    <rPh sb="7" eb="9">
      <t>アサヒチョウ</t>
    </rPh>
    <rPh sb="17" eb="19">
      <t>キンノウ</t>
    </rPh>
    <phoneticPr fontId="1"/>
  </si>
  <si>
    <t>046</t>
    <phoneticPr fontId="1"/>
  </si>
  <si>
    <t>205</t>
    <phoneticPr fontId="1"/>
  </si>
  <si>
    <t>2056</t>
    <phoneticPr fontId="1"/>
  </si>
  <si>
    <t>0630</t>
    <phoneticPr fontId="1"/>
  </si>
  <si>
    <t>unei</t>
    <phoneticPr fontId="1"/>
  </si>
  <si>
    <t>livingcare.jp</t>
    <phoneticPr fontId="1"/>
  </si>
  <si>
    <t>http://</t>
  </si>
  <si>
    <t>www.livingcare.jp</t>
    <phoneticPr fontId="1"/>
  </si>
  <si>
    <t>桒原　尚人</t>
    <rPh sb="0" eb="2">
      <t>クワハラ</t>
    </rPh>
    <rPh sb="3" eb="5">
      <t>ナオト</t>
    </rPh>
    <phoneticPr fontId="1"/>
  </si>
  <si>
    <t>代表取締役</t>
    <rPh sb="0" eb="2">
      <t>ダイヒョウ</t>
    </rPh>
    <rPh sb="2" eb="5">
      <t>トリシマリヤク</t>
    </rPh>
    <phoneticPr fontId="1"/>
  </si>
  <si>
    <t>施設長</t>
    <rPh sb="0" eb="3">
      <t>シセツチョウ</t>
    </rPh>
    <phoneticPr fontId="1"/>
  </si>
  <si>
    <t>３　住宅型</t>
  </si>
  <si>
    <t>３　その他</t>
  </si>
  <si>
    <t>３　木造</t>
  </si>
  <si>
    <t>２　事業者が賃借する建物</t>
  </si>
  <si>
    <t>１　あり</t>
  </si>
  <si>
    <t>１　全室個室（縁故者個室含む）</t>
  </si>
  <si>
    <t>２　なし</t>
  </si>
  <si>
    <t>１　あり（車椅子対応）</t>
  </si>
  <si>
    <t>１　全ての居室あり</t>
  </si>
  <si>
    <t>１　全ての便所あり</t>
  </si>
  <si>
    <t>１　全ての浴室あり</t>
  </si>
  <si>
    <t>入居者様の期待にこたえ続け、満足を実現することを使命とします。また、信頼関係を大切にし、情報を開示し、健全で安定した施設運営を行います。</t>
    <rPh sb="0" eb="4">
      <t>ニュウキョシャサマ</t>
    </rPh>
    <rPh sb="5" eb="7">
      <t>キタイ</t>
    </rPh>
    <rPh sb="11" eb="12">
      <t>ツヅ</t>
    </rPh>
    <rPh sb="14" eb="16">
      <t>マンゾク</t>
    </rPh>
    <rPh sb="17" eb="19">
      <t>ジツゲン</t>
    </rPh>
    <rPh sb="24" eb="26">
      <t>シメイ</t>
    </rPh>
    <rPh sb="34" eb="38">
      <t>シンライカンケイ</t>
    </rPh>
    <rPh sb="39" eb="41">
      <t>タイセツ</t>
    </rPh>
    <rPh sb="44" eb="46">
      <t>ジョウホウ</t>
    </rPh>
    <rPh sb="47" eb="49">
      <t>カイジ</t>
    </rPh>
    <rPh sb="51" eb="53">
      <t>ケンゼン</t>
    </rPh>
    <rPh sb="54" eb="56">
      <t>アンテイ</t>
    </rPh>
    <rPh sb="58" eb="60">
      <t>シセツ</t>
    </rPh>
    <rPh sb="60" eb="62">
      <t>ウンエイ</t>
    </rPh>
    <rPh sb="63" eb="64">
      <t>オコナ</t>
    </rPh>
    <phoneticPr fontId="1"/>
  </si>
  <si>
    <t>1.安心の低価格　　　　　　　　　　　　　　　　　　　2.365日24時間ケア　　　　　　　　　　　　　　　　　　　3.多職種連携による個別ケア</t>
    <rPh sb="2" eb="4">
      <t>アンシン</t>
    </rPh>
    <rPh sb="5" eb="8">
      <t>テイカカク</t>
    </rPh>
    <rPh sb="32" eb="33">
      <t>ニチ</t>
    </rPh>
    <rPh sb="35" eb="37">
      <t>ジカン</t>
    </rPh>
    <rPh sb="60" eb="63">
      <t>タショクシュ</t>
    </rPh>
    <rPh sb="63" eb="65">
      <t>レンケイ</t>
    </rPh>
    <rPh sb="68" eb="70">
      <t>コベツ</t>
    </rPh>
    <phoneticPr fontId="1"/>
  </si>
  <si>
    <t>１　自ら実施</t>
  </si>
  <si>
    <t>○</t>
  </si>
  <si>
    <t>内科</t>
    <rPh sb="0" eb="2">
      <t>ナイカ</t>
    </rPh>
    <phoneticPr fontId="1"/>
  </si>
  <si>
    <t>一定の要介護状態になった入居者が、現在の居室から他の居室に住み替える場合、又は入居者の心身の状況に著しい変化があったとき。</t>
    <rPh sb="0" eb="2">
      <t>イッテイ</t>
    </rPh>
    <rPh sb="3" eb="8">
      <t>ヨウカイゴジョウタイ</t>
    </rPh>
    <rPh sb="12" eb="15">
      <t>ニュウキョシャ</t>
    </rPh>
    <rPh sb="17" eb="19">
      <t>ゲンザイ</t>
    </rPh>
    <rPh sb="20" eb="22">
      <t>キョシツ</t>
    </rPh>
    <rPh sb="24" eb="25">
      <t>ホカ</t>
    </rPh>
    <rPh sb="26" eb="28">
      <t>キョシツ</t>
    </rPh>
    <rPh sb="29" eb="30">
      <t>ス</t>
    </rPh>
    <rPh sb="31" eb="32">
      <t>カ</t>
    </rPh>
    <rPh sb="34" eb="36">
      <t>バアイ</t>
    </rPh>
    <rPh sb="37" eb="38">
      <t>マタ</t>
    </rPh>
    <rPh sb="39" eb="42">
      <t>ニュウキョシャ</t>
    </rPh>
    <rPh sb="43" eb="45">
      <t>シンシン</t>
    </rPh>
    <rPh sb="46" eb="48">
      <t>ジョウキョウ</t>
    </rPh>
    <rPh sb="49" eb="50">
      <t>イチジル</t>
    </rPh>
    <rPh sb="52" eb="54">
      <t>ヘンカ</t>
    </rPh>
    <phoneticPr fontId="1"/>
  </si>
  <si>
    <t>①主治医の意見を聴くこと。　　　　　　　　　　　　　　　　　　　　　②入居者本人及び身元引受人などの同意を得ること。　　　　　　　　　　③一定の観察期間を設けること。</t>
    <rPh sb="1" eb="4">
      <t>シュジイ</t>
    </rPh>
    <rPh sb="5" eb="7">
      <t>イケン</t>
    </rPh>
    <rPh sb="8" eb="9">
      <t>キ</t>
    </rPh>
    <rPh sb="35" eb="38">
      <t>ニュウキョシャ</t>
    </rPh>
    <rPh sb="38" eb="40">
      <t>ホンニン</t>
    </rPh>
    <rPh sb="40" eb="41">
      <t>オヨ</t>
    </rPh>
    <rPh sb="42" eb="44">
      <t>ミモト</t>
    </rPh>
    <rPh sb="44" eb="47">
      <t>ヒキウケニン</t>
    </rPh>
    <rPh sb="50" eb="52">
      <t>ドウイ</t>
    </rPh>
    <rPh sb="53" eb="54">
      <t>エ</t>
    </rPh>
    <rPh sb="69" eb="71">
      <t>イッテイ</t>
    </rPh>
    <rPh sb="72" eb="74">
      <t>カンサツ</t>
    </rPh>
    <rPh sb="74" eb="76">
      <t>キカン</t>
    </rPh>
    <rPh sb="77" eb="78">
      <t>モウ</t>
    </rPh>
    <phoneticPr fontId="1"/>
  </si>
  <si>
    <t>生活支援サービスと一体的に契約。</t>
    <rPh sb="0" eb="4">
      <t>セイカツシエン</t>
    </rPh>
    <rPh sb="9" eb="12">
      <t>イッタイテキ</t>
    </rPh>
    <rPh sb="13" eb="15">
      <t>ケイヤク</t>
    </rPh>
    <phoneticPr fontId="1"/>
  </si>
  <si>
    <t>おおむね65歳以上</t>
    <rPh sb="6" eb="7">
      <t>サイ</t>
    </rPh>
    <rPh sb="7" eb="9">
      <t>イジョウ</t>
    </rPh>
    <phoneticPr fontId="1"/>
  </si>
  <si>
    <t>事業者は、入居者が次の各号のいずれかに該当し、かつ、そのことが本契約をこれ以上将来にわたって維持することが社会通念上著しく困難と認められる場合。</t>
    <rPh sb="0" eb="3">
      <t>ジギョウシャ</t>
    </rPh>
    <rPh sb="5" eb="8">
      <t>ニュウキョシャ</t>
    </rPh>
    <rPh sb="9" eb="10">
      <t>ツギ</t>
    </rPh>
    <rPh sb="11" eb="12">
      <t>カク</t>
    </rPh>
    <rPh sb="12" eb="13">
      <t>ゴウ</t>
    </rPh>
    <rPh sb="19" eb="21">
      <t>ガイトウ</t>
    </rPh>
    <rPh sb="31" eb="32">
      <t>ホン</t>
    </rPh>
    <rPh sb="32" eb="34">
      <t>ケイヤク</t>
    </rPh>
    <rPh sb="37" eb="39">
      <t>イジョウ</t>
    </rPh>
    <rPh sb="39" eb="41">
      <t>ショウライ</t>
    </rPh>
    <rPh sb="46" eb="48">
      <t>イジ</t>
    </rPh>
    <rPh sb="53" eb="58">
      <t>シャカイツウネンジョウ</t>
    </rPh>
    <rPh sb="58" eb="59">
      <t>イチジル</t>
    </rPh>
    <rPh sb="61" eb="63">
      <t>コンナン</t>
    </rPh>
    <rPh sb="64" eb="65">
      <t>ミト</t>
    </rPh>
    <rPh sb="69" eb="71">
      <t>バアイ</t>
    </rPh>
    <phoneticPr fontId="1"/>
  </si>
  <si>
    <t>①入居申込書に虚偽の事項を記載　　　　　　　②利用料を正当な理由なく２か月以上遅滞　　　　③入居契約第20条の規定に違反　　　　　　　　④他の入居者の生命に危害を及ぼす恐れ</t>
    <rPh sb="1" eb="3">
      <t>ニュウキョ</t>
    </rPh>
    <rPh sb="3" eb="6">
      <t>モウシコミショ</t>
    </rPh>
    <rPh sb="7" eb="9">
      <t>キョギ</t>
    </rPh>
    <rPh sb="10" eb="12">
      <t>ジコウ</t>
    </rPh>
    <rPh sb="13" eb="15">
      <t>キサイ</t>
    </rPh>
    <rPh sb="23" eb="26">
      <t>リヨウリョウ</t>
    </rPh>
    <rPh sb="27" eb="29">
      <t>セイトウ</t>
    </rPh>
    <rPh sb="30" eb="32">
      <t>リユウ</t>
    </rPh>
    <rPh sb="36" eb="37">
      <t>ゲツ</t>
    </rPh>
    <rPh sb="37" eb="39">
      <t>イジョウ</t>
    </rPh>
    <rPh sb="39" eb="41">
      <t>チタイ</t>
    </rPh>
    <rPh sb="46" eb="48">
      <t>ニュウキョ</t>
    </rPh>
    <rPh sb="48" eb="50">
      <t>ケイヤク</t>
    </rPh>
    <rPh sb="50" eb="51">
      <t>ダイ</t>
    </rPh>
    <rPh sb="53" eb="54">
      <t>ジョウ</t>
    </rPh>
    <rPh sb="55" eb="57">
      <t>キテイ</t>
    </rPh>
    <rPh sb="58" eb="60">
      <t>イハン</t>
    </rPh>
    <rPh sb="69" eb="70">
      <t>ホカ</t>
    </rPh>
    <rPh sb="71" eb="74">
      <t>ニュウキョシャ</t>
    </rPh>
    <rPh sb="75" eb="77">
      <t>セイメイ</t>
    </rPh>
    <rPh sb="78" eb="80">
      <t>キガイ</t>
    </rPh>
    <rPh sb="81" eb="82">
      <t>オヨ</t>
    </rPh>
    <rPh sb="84" eb="85">
      <t>オソ</t>
    </rPh>
    <phoneticPr fontId="1"/>
  </si>
  <si>
    <t>１　利用権方式</t>
  </si>
  <si>
    <t>３　月払い方式</t>
  </si>
  <si>
    <t>１　減額なし</t>
  </si>
  <si>
    <t>神奈川県に係る消費者物価指数及び人件費等を勘案する。</t>
    <rPh sb="0" eb="4">
      <t>カナガワケン</t>
    </rPh>
    <rPh sb="5" eb="6">
      <t>カカ</t>
    </rPh>
    <rPh sb="7" eb="10">
      <t>ショウヒシャ</t>
    </rPh>
    <rPh sb="10" eb="12">
      <t>ブッカ</t>
    </rPh>
    <rPh sb="12" eb="14">
      <t>シスウ</t>
    </rPh>
    <rPh sb="14" eb="15">
      <t>オヨ</t>
    </rPh>
    <rPh sb="16" eb="19">
      <t>ジンケンヒ</t>
    </rPh>
    <rPh sb="19" eb="20">
      <t>ナド</t>
    </rPh>
    <rPh sb="21" eb="23">
      <t>カンアン</t>
    </rPh>
    <phoneticPr fontId="1"/>
  </si>
  <si>
    <t>運営懇談会の意見を聴き、同意を得たうえで改定する。</t>
    <rPh sb="0" eb="5">
      <t>ウンエイコンダンカイ</t>
    </rPh>
    <rPh sb="6" eb="8">
      <t>イケン</t>
    </rPh>
    <rPh sb="9" eb="10">
      <t>キ</t>
    </rPh>
    <rPh sb="12" eb="14">
      <t>ドウイ</t>
    </rPh>
    <rPh sb="15" eb="16">
      <t>エ</t>
    </rPh>
    <rPh sb="20" eb="22">
      <t>カイテイ</t>
    </rPh>
    <phoneticPr fontId="1"/>
  </si>
  <si>
    <t>月額　　40,000円　　　　　　　　　　　　　　　　　　　　　　　　近傍同種の受託家賃から算定</t>
    <rPh sb="0" eb="1">
      <t>ゲツ</t>
    </rPh>
    <rPh sb="1" eb="2">
      <t>ガク</t>
    </rPh>
    <rPh sb="10" eb="11">
      <t>エン</t>
    </rPh>
    <rPh sb="35" eb="36">
      <t>キン</t>
    </rPh>
    <rPh sb="36" eb="37">
      <t>ソバ</t>
    </rPh>
    <rPh sb="37" eb="39">
      <t>ドウシュ</t>
    </rPh>
    <rPh sb="40" eb="42">
      <t>ジュタク</t>
    </rPh>
    <rPh sb="42" eb="44">
      <t>ヤチン</t>
    </rPh>
    <rPh sb="46" eb="48">
      <t>サンテイ</t>
    </rPh>
    <phoneticPr fontId="1"/>
  </si>
  <si>
    <t>月額　39,000円（１か月30日の場合）　　　　　　　　　　　　　　食費（朝食290円/回、昼食530円/（おやつ50円含む）/回、夕食480円/回）※前日までに欠食の申し出があった場合には、請求致しません。また、ムース食は別途料金となります。</t>
    <rPh sb="0" eb="2">
      <t>ゲツガク</t>
    </rPh>
    <rPh sb="9" eb="10">
      <t>エン</t>
    </rPh>
    <rPh sb="13" eb="14">
      <t>ゲツ</t>
    </rPh>
    <rPh sb="16" eb="17">
      <t>ニチ</t>
    </rPh>
    <rPh sb="18" eb="20">
      <t>バアイ</t>
    </rPh>
    <rPh sb="35" eb="37">
      <t>ショクヒ</t>
    </rPh>
    <rPh sb="38" eb="40">
      <t>チョウショク</t>
    </rPh>
    <rPh sb="43" eb="44">
      <t>エン</t>
    </rPh>
    <rPh sb="45" eb="46">
      <t>カイ</t>
    </rPh>
    <rPh sb="47" eb="49">
      <t>チュウショク</t>
    </rPh>
    <rPh sb="52" eb="53">
      <t>エン</t>
    </rPh>
    <rPh sb="60" eb="61">
      <t>エン</t>
    </rPh>
    <rPh sb="61" eb="62">
      <t>フク</t>
    </rPh>
    <rPh sb="65" eb="66">
      <t>カイ</t>
    </rPh>
    <rPh sb="67" eb="69">
      <t>ユウショク</t>
    </rPh>
    <rPh sb="72" eb="73">
      <t>エン</t>
    </rPh>
    <rPh sb="74" eb="75">
      <t>カイ</t>
    </rPh>
    <rPh sb="77" eb="79">
      <t>ゼンジツ</t>
    </rPh>
    <rPh sb="82" eb="84">
      <t>ケッショク</t>
    </rPh>
    <rPh sb="85" eb="86">
      <t>モウ</t>
    </rPh>
    <rPh sb="87" eb="88">
      <t>デ</t>
    </rPh>
    <rPh sb="92" eb="94">
      <t>バアイ</t>
    </rPh>
    <rPh sb="97" eb="99">
      <t>セイキュウ</t>
    </rPh>
    <rPh sb="99" eb="100">
      <t>イタ</t>
    </rPh>
    <rPh sb="111" eb="112">
      <t>ショク</t>
    </rPh>
    <rPh sb="113" eb="115">
      <t>ベット</t>
    </rPh>
    <rPh sb="115" eb="117">
      <t>リョウキン</t>
    </rPh>
    <phoneticPr fontId="1"/>
  </si>
  <si>
    <t>月額　2,500円　　　　　　　　　　　　　　　　　　　　　　　　使途　：　居室内電気代</t>
    <rPh sb="0" eb="2">
      <t>ゲツガク</t>
    </rPh>
    <rPh sb="8" eb="9">
      <t>エン</t>
    </rPh>
    <rPh sb="33" eb="35">
      <t>シト</t>
    </rPh>
    <rPh sb="38" eb="41">
      <t>キョシツナイ</t>
    </rPh>
    <rPh sb="41" eb="44">
      <t>デンキダイ</t>
    </rPh>
    <phoneticPr fontId="1"/>
  </si>
  <si>
    <t>なし</t>
    <phoneticPr fontId="1"/>
  </si>
  <si>
    <t>045</t>
    <phoneticPr fontId="1"/>
  </si>
  <si>
    <t>329</t>
    <phoneticPr fontId="1"/>
  </si>
  <si>
    <t>3447</t>
    <phoneticPr fontId="1"/>
  </si>
  <si>
    <t>土曜日・日曜日・祝日・年末年始を除く</t>
    <rPh sb="0" eb="3">
      <t>ドヨウビ</t>
    </rPh>
    <rPh sb="4" eb="7">
      <t>ニチヨウビ</t>
    </rPh>
    <rPh sb="8" eb="10">
      <t>シュクジツ</t>
    </rPh>
    <rPh sb="11" eb="15">
      <t>ネンマツネンシ</t>
    </rPh>
    <rPh sb="16" eb="17">
      <t>ノゾ</t>
    </rPh>
    <phoneticPr fontId="1"/>
  </si>
  <si>
    <t>神奈川県高齢福祉課　保健・居住施設グループ</t>
    <rPh sb="0" eb="4">
      <t>カナガワケン</t>
    </rPh>
    <rPh sb="4" eb="9">
      <t>コウレイフクシカ</t>
    </rPh>
    <rPh sb="10" eb="12">
      <t>ホケン</t>
    </rPh>
    <rPh sb="13" eb="15">
      <t>キョジュウ</t>
    </rPh>
    <rPh sb="15" eb="17">
      <t>シセツ</t>
    </rPh>
    <phoneticPr fontId="1"/>
  </si>
  <si>
    <t>210</t>
    <phoneticPr fontId="1"/>
  </si>
  <si>
    <t>4856</t>
    <phoneticPr fontId="1"/>
  </si>
  <si>
    <t>三井住友海上損害保険に加入</t>
    <rPh sb="0" eb="4">
      <t>ミツイスミトモ</t>
    </rPh>
    <rPh sb="4" eb="6">
      <t>カイジョウ</t>
    </rPh>
    <rPh sb="6" eb="10">
      <t>ソンガイホケン</t>
    </rPh>
    <rPh sb="11" eb="13">
      <t>カニュウ</t>
    </rPh>
    <phoneticPr fontId="1"/>
  </si>
  <si>
    <t>介護サービス等の提供に当たり、事故が発生入居者の生命・身体・財産に損害が生じた場合。</t>
    <rPh sb="0" eb="2">
      <t>カイゴ</t>
    </rPh>
    <rPh sb="6" eb="7">
      <t>ナド</t>
    </rPh>
    <rPh sb="8" eb="10">
      <t>テイキョウ</t>
    </rPh>
    <rPh sb="11" eb="12">
      <t>ア</t>
    </rPh>
    <rPh sb="15" eb="17">
      <t>ジコ</t>
    </rPh>
    <rPh sb="18" eb="20">
      <t>ハッセイ</t>
    </rPh>
    <rPh sb="20" eb="23">
      <t>ニュウキョシャ</t>
    </rPh>
    <rPh sb="24" eb="26">
      <t>セイメイ</t>
    </rPh>
    <rPh sb="27" eb="29">
      <t>シンタイ</t>
    </rPh>
    <rPh sb="30" eb="32">
      <t>ザイサン</t>
    </rPh>
    <rPh sb="33" eb="35">
      <t>ソンガイ</t>
    </rPh>
    <rPh sb="36" eb="37">
      <t>ショウ</t>
    </rPh>
    <rPh sb="39" eb="41">
      <t>バアイ</t>
    </rPh>
    <phoneticPr fontId="1"/>
  </si>
  <si>
    <t>常時意見箱をホールに設置</t>
    <rPh sb="0" eb="2">
      <t>ジョウジ</t>
    </rPh>
    <rPh sb="2" eb="5">
      <t>イケンバコ</t>
    </rPh>
    <rPh sb="10" eb="12">
      <t>セッチ</t>
    </rPh>
    <phoneticPr fontId="1"/>
  </si>
  <si>
    <t>２　入居希望者に交付</t>
  </si>
  <si>
    <t>１　入居希望者に公開</t>
  </si>
  <si>
    <t>神奈川県有料老人ホーム設置運営指導指針適合表</t>
    <rPh sb="0" eb="4">
      <t>カナガワケン</t>
    </rPh>
    <rPh sb="4" eb="6">
      <t>ユウリョウ</t>
    </rPh>
    <rPh sb="6" eb="8">
      <t>ロウジン</t>
    </rPh>
    <rPh sb="11" eb="13">
      <t>セッチ</t>
    </rPh>
    <rPh sb="13" eb="15">
      <t>ウンエイ</t>
    </rPh>
    <rPh sb="15" eb="17">
      <t>シドウ</t>
    </rPh>
    <rPh sb="17" eb="19">
      <t>シシン</t>
    </rPh>
    <rPh sb="19" eb="21">
      <t>テキゴウ</t>
    </rPh>
    <rPh sb="21" eb="22">
      <t>ヒョウ</t>
    </rPh>
    <phoneticPr fontId="1"/>
  </si>
  <si>
    <t>安否確認及び状況把握については①生活支援費にて昼夜問わず2時間おきに実施　②認知症の進行などにより2時間おき以上の頻度で行う必要がある場合、プラスワン支援費の別途契約を締結したうえで見守りサービスを提供する。その場合１日当たり2,000円　月間10日を超える利用の場合、月間最大料金20,000円とする。</t>
    <rPh sb="118" eb="119">
      <t>エン</t>
    </rPh>
    <rPh sb="120" eb="122">
      <t>ゲッカン</t>
    </rPh>
    <rPh sb="124" eb="125">
      <t>ニチ</t>
    </rPh>
    <rPh sb="126" eb="127">
      <t>コ</t>
    </rPh>
    <rPh sb="129" eb="131">
      <t>リヨウ</t>
    </rPh>
    <rPh sb="132" eb="134">
      <t>バアイ</t>
    </rPh>
    <rPh sb="135" eb="137">
      <t>ゲッカン</t>
    </rPh>
    <rPh sb="137" eb="139">
      <t>サイダイ</t>
    </rPh>
    <rPh sb="139" eb="141">
      <t>リョウキン</t>
    </rPh>
    <rPh sb="147" eb="148">
      <t>エン</t>
    </rPh>
    <phoneticPr fontId="1"/>
  </si>
  <si>
    <t>リビングケア訪問介護ステーション厚木</t>
    <rPh sb="6" eb="10">
      <t>ホウモンカイゴ</t>
    </rPh>
    <rPh sb="16" eb="18">
      <t>アツギ</t>
    </rPh>
    <phoneticPr fontId="1"/>
  </si>
  <si>
    <t>〒243-0036　　　　　　　　　　神奈川県厚木市長谷1294-10</t>
    <rPh sb="19" eb="23">
      <t>カナガワケン</t>
    </rPh>
    <rPh sb="23" eb="26">
      <t>アツギシ</t>
    </rPh>
    <rPh sb="26" eb="28">
      <t>ハセ</t>
    </rPh>
    <phoneticPr fontId="1"/>
  </si>
  <si>
    <t>リビングケア訪問看護ステーション厚木</t>
    <rPh sb="6" eb="8">
      <t>ホウモン</t>
    </rPh>
    <rPh sb="8" eb="10">
      <t>カンゴ</t>
    </rPh>
    <rPh sb="16" eb="18">
      <t>アツギ</t>
    </rPh>
    <phoneticPr fontId="1"/>
  </si>
  <si>
    <t>リビングケア唯の風　伊勢原高森</t>
    <rPh sb="6" eb="7">
      <t>ユイ</t>
    </rPh>
    <rPh sb="8" eb="9">
      <t>カゼ</t>
    </rPh>
    <rPh sb="10" eb="13">
      <t>イセハラ</t>
    </rPh>
    <rPh sb="13" eb="15">
      <t>タカモリ</t>
    </rPh>
    <phoneticPr fontId="1"/>
  </si>
  <si>
    <t>神奈川県伊勢原市高森3004-7</t>
    <rPh sb="0" eb="4">
      <t>カナガワケン</t>
    </rPh>
    <rPh sb="4" eb="8">
      <t>イセハラシ</t>
    </rPh>
    <rPh sb="8" eb="10">
      <t>タカモリ</t>
    </rPh>
    <phoneticPr fontId="1"/>
  </si>
  <si>
    <t>リビングケア居宅介護支援事業所厚木</t>
    <rPh sb="6" eb="15">
      <t>キョタクカイゴシエンジギョウショ</t>
    </rPh>
    <rPh sb="15" eb="17">
      <t>アツギ</t>
    </rPh>
    <phoneticPr fontId="1"/>
  </si>
  <si>
    <t>実費</t>
    <rPh sb="0" eb="2">
      <t>ジッピ</t>
    </rPh>
    <phoneticPr fontId="1"/>
  </si>
  <si>
    <t>備考参照</t>
    <rPh sb="0" eb="2">
      <t>ビコウ</t>
    </rPh>
    <rPh sb="2" eb="4">
      <t>サンショウ</t>
    </rPh>
    <phoneticPr fontId="1"/>
  </si>
  <si>
    <t>備考参照</t>
    <rPh sb="0" eb="4">
      <t>ビコウサンショウ</t>
    </rPh>
    <phoneticPr fontId="1"/>
  </si>
  <si>
    <t>プラスワン支援費による食事支援サービス　１日当たり2,000円　月間10日を超える場合は月間最大20,000円</t>
    <rPh sb="5" eb="7">
      <t>シエン</t>
    </rPh>
    <rPh sb="7" eb="8">
      <t>ヒ</t>
    </rPh>
    <rPh sb="11" eb="13">
      <t>ショクジ</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</si>
  <si>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プラスワン支援費による排泄支援サービス　１日当たり1,600円　月間10日を超える場合は月間最大16,000円</t>
    <rPh sb="5" eb="7">
      <t>シエン</t>
    </rPh>
    <rPh sb="7" eb="8">
      <t>ヒ</t>
    </rPh>
    <rPh sb="11" eb="13">
      <t>ハイセツ</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</si>
  <si>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入浴介助　2,040円/回　　　　　　　　　清拭　　　1,530円/回</t>
    <rPh sb="0" eb="4">
      <t>ニュウヨクカイジョ</t>
    </rPh>
    <rPh sb="10" eb="11">
      <t>エン</t>
    </rPh>
    <rPh sb="12" eb="13">
      <t>カイ</t>
    </rPh>
    <rPh sb="22" eb="24">
      <t>セイシキ</t>
    </rPh>
    <rPh sb="32" eb="33">
      <t>エン</t>
    </rPh>
    <rPh sb="34" eb="35">
      <t>カイ</t>
    </rPh>
    <phoneticPr fontId="1"/>
  </si>
  <si>
    <t>生活支援費によるサービス　　　　　　１日当たり2,000円　月間10日を超える場合は月間最大20,000円</t>
    <rPh sb="0" eb="4">
      <t>セイカツシエン</t>
    </rPh>
    <rPh sb="4" eb="5">
      <t>ヒ</t>
    </rPh>
    <rPh sb="19" eb="20">
      <t>ニチ</t>
    </rPh>
    <rPh sb="20" eb="21">
      <t>ア</t>
    </rPh>
    <rPh sb="28" eb="29">
      <t>エン</t>
    </rPh>
    <rPh sb="30" eb="32">
      <t>ゲッカン</t>
    </rPh>
    <rPh sb="34" eb="35">
      <t>ニチ</t>
    </rPh>
    <rPh sb="36" eb="37">
      <t>コ</t>
    </rPh>
    <rPh sb="39" eb="41">
      <t>バアイ</t>
    </rPh>
    <rPh sb="42" eb="44">
      <t>ゲッカン</t>
    </rPh>
    <rPh sb="44" eb="46">
      <t>サイダイ</t>
    </rPh>
    <rPh sb="52" eb="53">
      <t>エン</t>
    </rPh>
    <phoneticPr fontId="1"/>
  </si>
  <si>
    <t>1,500円/30分　交通費別</t>
    <rPh sb="5" eb="6">
      <t>エン</t>
    </rPh>
    <rPh sb="9" eb="10">
      <t>フン</t>
    </rPh>
    <rPh sb="11" eb="14">
      <t>コウツウヒ</t>
    </rPh>
    <rPh sb="14" eb="15">
      <t>ベツ</t>
    </rPh>
    <phoneticPr fontId="1"/>
  </si>
  <si>
    <t>153円/１回</t>
    <rPh sb="3" eb="4">
      <t>エン</t>
    </rPh>
    <rPh sb="6" eb="7">
      <t>カイ</t>
    </rPh>
    <phoneticPr fontId="1"/>
  </si>
  <si>
    <t>生活支援費によるサービス</t>
    <rPh sb="0" eb="5">
      <t>セイカツシエンヒ</t>
    </rPh>
    <phoneticPr fontId="1"/>
  </si>
  <si>
    <t>生活支援費によるサービス</t>
    <rPh sb="0" eb="4">
      <t>セイカツシエン</t>
    </rPh>
    <rPh sb="4" eb="5">
      <t>ヒ</t>
    </rPh>
    <phoneticPr fontId="1"/>
  </si>
  <si>
    <t>提携医療機関対応</t>
    <rPh sb="0" eb="2">
      <t>テイケイ</t>
    </rPh>
    <rPh sb="2" eb="6">
      <t>イリョウキカン</t>
    </rPh>
    <rPh sb="6" eb="8">
      <t>タイオウ</t>
    </rPh>
    <phoneticPr fontId="1"/>
  </si>
  <si>
    <t>かしわ台、海老名</t>
    <rPh sb="3" eb="4">
      <t>ダイ</t>
    </rPh>
    <rPh sb="5" eb="8">
      <t>エビナ</t>
    </rPh>
    <phoneticPr fontId="1"/>
  </si>
  <si>
    <t>相模鉄道本線「かしわ台」駅→徒歩16分　　　　　または　　　　　　　　　　　　　　　　　　　　　　　　　　　相模鉄道本線「海老名」駅→バス綾51「富士塚」バス停→徒歩6分</t>
    <rPh sb="0" eb="4">
      <t>サガミテツドウ</t>
    </rPh>
    <rPh sb="4" eb="6">
      <t>ホンセン</t>
    </rPh>
    <rPh sb="10" eb="11">
      <t>ダイ</t>
    </rPh>
    <rPh sb="12" eb="13">
      <t>エキ</t>
    </rPh>
    <rPh sb="14" eb="16">
      <t>トホ</t>
    </rPh>
    <rPh sb="18" eb="19">
      <t>フン</t>
    </rPh>
    <rPh sb="54" eb="58">
      <t>サガミテツドウ</t>
    </rPh>
    <rPh sb="58" eb="60">
      <t>ホンセン</t>
    </rPh>
    <rPh sb="61" eb="64">
      <t>エビナ</t>
    </rPh>
    <rPh sb="65" eb="66">
      <t>エキ</t>
    </rPh>
    <rPh sb="69" eb="70">
      <t>アヤ</t>
    </rPh>
    <rPh sb="73" eb="76">
      <t>フジヅカ</t>
    </rPh>
    <rPh sb="79" eb="80">
      <t>テイ</t>
    </rPh>
    <rPh sb="81" eb="83">
      <t>トホ</t>
    </rPh>
    <rPh sb="84" eb="85">
      <t>フン</t>
    </rPh>
    <phoneticPr fontId="1"/>
  </si>
  <si>
    <t>0467</t>
    <phoneticPr fontId="1"/>
  </si>
  <si>
    <t>※入退院の付き添い、通院介助については別途費用が発生します。</t>
    <rPh sb="1" eb="4">
      <t>ニュウタイイン</t>
    </rPh>
    <rPh sb="5" eb="6">
      <t>ツ</t>
    </rPh>
    <rPh sb="7" eb="8">
      <t>ソ</t>
    </rPh>
    <rPh sb="10" eb="14">
      <t>ツウインカイジョ</t>
    </rPh>
    <rPh sb="19" eb="21">
      <t>ベット</t>
    </rPh>
    <rPh sb="21" eb="23">
      <t>ヒヨウ</t>
    </rPh>
    <rPh sb="24" eb="26">
      <t>ハッセイ</t>
    </rPh>
    <phoneticPr fontId="1"/>
  </si>
  <si>
    <t>海老名けやきクリニック</t>
    <rPh sb="0" eb="3">
      <t>エビナ</t>
    </rPh>
    <phoneticPr fontId="1"/>
  </si>
  <si>
    <t>海老名市中央2-8-8</t>
    <rPh sb="0" eb="4">
      <t>エビナシ</t>
    </rPh>
    <rPh sb="4" eb="6">
      <t>チュウオウ</t>
    </rPh>
    <phoneticPr fontId="1"/>
  </si>
  <si>
    <t>１泊から１週間程度を目処に期間は要相談　　　宿泊3,980円/日　　　　　　　　　　　　　　　　食費1,300円/日（朝290、昼530、夕480）</t>
    <rPh sb="1" eb="2">
      <t>ハク</t>
    </rPh>
    <rPh sb="5" eb="9">
      <t>シュウカンテイド</t>
    </rPh>
    <rPh sb="10" eb="12">
      <t>メド</t>
    </rPh>
    <rPh sb="13" eb="15">
      <t>キカン</t>
    </rPh>
    <rPh sb="16" eb="17">
      <t>ヨウ</t>
    </rPh>
    <rPh sb="17" eb="19">
      <t>ソウダン</t>
    </rPh>
    <rPh sb="22" eb="24">
      <t>シュクハク</t>
    </rPh>
    <rPh sb="29" eb="30">
      <t>エン</t>
    </rPh>
    <rPh sb="31" eb="32">
      <t>ニチ</t>
    </rPh>
    <rPh sb="48" eb="50">
      <t>ショクヒ</t>
    </rPh>
    <rPh sb="55" eb="56">
      <t>エン</t>
    </rPh>
    <rPh sb="57" eb="58">
      <t>ニチ</t>
    </rPh>
    <rPh sb="59" eb="60">
      <t>アサ</t>
    </rPh>
    <rPh sb="64" eb="65">
      <t>ヒル</t>
    </rPh>
    <rPh sb="69" eb="70">
      <t>ユウ</t>
    </rPh>
    <phoneticPr fontId="1"/>
  </si>
  <si>
    <t>生活支援費　2,780円/日　　　　　　　　　　　　　　　　　　　　　使途：　人件費</t>
    <rPh sb="0" eb="2">
      <t>セイカツ</t>
    </rPh>
    <rPh sb="2" eb="5">
      <t>シエンヒ</t>
    </rPh>
    <rPh sb="11" eb="12">
      <t>エン</t>
    </rPh>
    <rPh sb="13" eb="14">
      <t>ニチ</t>
    </rPh>
    <rPh sb="35" eb="37">
      <t>シト</t>
    </rPh>
    <rPh sb="39" eb="42">
      <t>ジンケンヒ</t>
    </rPh>
    <phoneticPr fontId="1"/>
  </si>
  <si>
    <t>神奈川県国民健康保険団体連合　　　　　　　　　　　　　　介護保険課　介護苦情相談係</t>
    <rPh sb="0" eb="4">
      <t>カナガワケン</t>
    </rPh>
    <rPh sb="4" eb="6">
      <t>コクミン</t>
    </rPh>
    <rPh sb="6" eb="8">
      <t>ケンコウ</t>
    </rPh>
    <rPh sb="8" eb="10">
      <t>ホケン</t>
    </rPh>
    <rPh sb="10" eb="12">
      <t>ダンタイ</t>
    </rPh>
    <rPh sb="12" eb="14">
      <t>レンゴウ</t>
    </rPh>
    <rPh sb="28" eb="33">
      <t>カイゴホケンカ</t>
    </rPh>
    <rPh sb="34" eb="36">
      <t>カイゴ</t>
    </rPh>
    <rPh sb="36" eb="38">
      <t>クジョウ</t>
    </rPh>
    <rPh sb="38" eb="40">
      <t>ソウダン</t>
    </rPh>
    <rPh sb="40" eb="41">
      <t>カカリ</t>
    </rPh>
    <phoneticPr fontId="1"/>
  </si>
  <si>
    <t>綾瀬市役所　高齢福祉課</t>
    <rPh sb="0" eb="2">
      <t>アヤセ</t>
    </rPh>
    <rPh sb="2" eb="5">
      <t>シヤクショ</t>
    </rPh>
    <rPh sb="6" eb="8">
      <t>コウレイ</t>
    </rPh>
    <rPh sb="8" eb="10">
      <t>フクシ</t>
    </rPh>
    <rPh sb="10" eb="11">
      <t>カ</t>
    </rPh>
    <phoneticPr fontId="1"/>
  </si>
  <si>
    <t>70</t>
    <phoneticPr fontId="1"/>
  </si>
  <si>
    <t>5636</t>
    <phoneticPr fontId="1"/>
  </si>
  <si>
    <t>りびんぐけあゆいのさと　あやせてらおだいひがし</t>
    <phoneticPr fontId="1"/>
  </si>
  <si>
    <t>リビングケア唯の郷　綾瀬寺尾台東</t>
    <rPh sb="6" eb="7">
      <t>ユイ</t>
    </rPh>
    <rPh sb="8" eb="9">
      <t>サト</t>
    </rPh>
    <rPh sb="10" eb="15">
      <t>アヤセテラオダイ</t>
    </rPh>
    <rPh sb="15" eb="16">
      <t>ヒガシ</t>
    </rPh>
    <phoneticPr fontId="1"/>
  </si>
  <si>
    <t>神奈川県綾瀬市寺尾台1丁目12-34-2</t>
    <rPh sb="0" eb="4">
      <t>カナガワケン</t>
    </rPh>
    <rPh sb="4" eb="7">
      <t>アヤセシ</t>
    </rPh>
    <rPh sb="7" eb="10">
      <t>テラオダイ</t>
    </rPh>
    <rPh sb="11" eb="13">
      <t>チョウメ</t>
    </rPh>
    <phoneticPr fontId="1"/>
  </si>
  <si>
    <t>39</t>
    <phoneticPr fontId="1"/>
  </si>
  <si>
    <t>6740</t>
    <phoneticPr fontId="1"/>
  </si>
  <si>
    <t>6741</t>
    <phoneticPr fontId="1"/>
  </si>
  <si>
    <t>satoayaseteraodaihigashi</t>
    <phoneticPr fontId="1"/>
  </si>
  <si>
    <t>樋口　大起</t>
    <rPh sb="0" eb="2">
      <t>ヒグチ</t>
    </rPh>
    <rPh sb="3" eb="4">
      <t>ダイ</t>
    </rPh>
    <rPh sb="4" eb="5">
      <t>キ</t>
    </rPh>
    <phoneticPr fontId="1"/>
  </si>
  <si>
    <t>介護福祉士実務者研修</t>
    <rPh sb="0" eb="5">
      <t>カイゴフクシシ</t>
    </rPh>
    <rPh sb="5" eb="10">
      <t>ジツムシャケンシュウ</t>
    </rPh>
    <phoneticPr fontId="1"/>
  </si>
  <si>
    <t>特別養護老人ホーム転居　入院　 死亡　　社内施設移動</t>
    <rPh sb="0" eb="4">
      <t>トクベツヨウゴ</t>
    </rPh>
    <rPh sb="4" eb="6">
      <t>ロウジン</t>
    </rPh>
    <rPh sb="9" eb="11">
      <t>テンキョ</t>
    </rPh>
    <rPh sb="12" eb="14">
      <t>ニュウイン</t>
    </rPh>
    <rPh sb="16" eb="18">
      <t>シボウ</t>
    </rPh>
    <rPh sb="20" eb="22">
      <t>シャナイ</t>
    </rPh>
    <rPh sb="22" eb="24">
      <t>シセツ</t>
    </rPh>
    <rPh sb="24" eb="26">
      <t>イドウ</t>
    </rPh>
    <phoneticPr fontId="1"/>
  </si>
  <si>
    <t>リビングケア唯の郷　綾瀬寺尾台東　　　　　　　　　　　　　　施設長　樋口　大起</t>
    <rPh sb="6" eb="7">
      <t>ユイ</t>
    </rPh>
    <rPh sb="8" eb="9">
      <t>サト</t>
    </rPh>
    <rPh sb="10" eb="12">
      <t>アヤセ</t>
    </rPh>
    <rPh sb="12" eb="15">
      <t>テラオダイ</t>
    </rPh>
    <rPh sb="15" eb="16">
      <t>ヒガシ</t>
    </rPh>
    <rPh sb="30" eb="33">
      <t>シセツチョウ</t>
    </rPh>
    <rPh sb="34" eb="36">
      <t>ヒグチ</t>
    </rPh>
    <rPh sb="37" eb="38">
      <t>ダイ</t>
    </rPh>
    <rPh sb="38" eb="39">
      <t>キ</t>
    </rPh>
    <phoneticPr fontId="1"/>
  </si>
  <si>
    <t>土曜日・日曜日・祝日を除く</t>
    <rPh sb="0" eb="3">
      <t>ドヨウビ</t>
    </rPh>
    <rPh sb="4" eb="7">
      <t>ニチヨウビ</t>
    </rPh>
    <rPh sb="8" eb="10">
      <t>シュクジツ</t>
    </rPh>
    <rPh sb="11" eb="12">
      <t>ノゾ</t>
    </rPh>
    <phoneticPr fontId="1"/>
  </si>
  <si>
    <t>リビングケア唯の郷綾瀬寺尾台東</t>
    <rPh sb="6" eb="7">
      <t>ユイ</t>
    </rPh>
    <rPh sb="8" eb="9">
      <t>サト</t>
    </rPh>
    <rPh sb="9" eb="11">
      <t>アヤセ</t>
    </rPh>
    <rPh sb="11" eb="14">
      <t>テラオダイ</t>
    </rPh>
    <rPh sb="14" eb="15">
      <t>ヒガシ</t>
    </rPh>
    <phoneticPr fontId="1"/>
  </si>
  <si>
    <t>神奈川県綾瀬市寺尾台1丁目12-34-2</t>
    <rPh sb="0" eb="4">
      <t>カナガワケン</t>
    </rPh>
    <rPh sb="4" eb="6">
      <t>アヤセ</t>
    </rPh>
    <rPh sb="6" eb="7">
      <t>シ</t>
    </rPh>
    <rPh sb="7" eb="10">
      <t>テラオダイ</t>
    </rPh>
    <rPh sb="11" eb="13">
      <t>チョウメ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</si>
</sst>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view="pageBreakPreview" topLeftCell="A583" zoomScaleNormal="100" zoomScaleSheetLayoutView="100" workbookViewId="0">
      <selection activeCell="H500" sqref="H500:P50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c r="G7" s="98"/>
      <c r="H7" s="98"/>
      <c r="I7" s="98"/>
      <c r="J7" s="98"/>
      <c r="K7" s="98"/>
      <c r="L7" s="98"/>
      <c r="M7" s="98"/>
      <c r="N7" s="98"/>
      <c r="O7" s="98"/>
      <c r="P7" s="99"/>
      <c r="S7" s="15" t="str">
        <f>IF(F7="","未記入","")</f>
        <v>未記入</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2360</v>
      </c>
      <c r="K15" s="98"/>
      <c r="L15" s="98"/>
      <c r="M15" s="98"/>
      <c r="N15" s="98"/>
      <c r="O15" s="98"/>
      <c r="P15" s="99"/>
    </row>
    <row r="16" spans="1:20" ht="19.899999999999999" customHeight="1">
      <c r="B16" s="139"/>
      <c r="C16" s="140"/>
      <c r="D16" s="140"/>
      <c r="E16" s="141"/>
      <c r="F16" s="90" t="s">
        <v>499</v>
      </c>
      <c r="G16" s="90"/>
      <c r="H16" s="90"/>
      <c r="I16" s="90"/>
      <c r="J16" s="228"/>
      <c r="K16" s="229"/>
      <c r="L16" s="229"/>
      <c r="M16" s="229"/>
      <c r="N16" s="229"/>
      <c r="O16" s="229"/>
      <c r="P16" s="230"/>
    </row>
    <row r="17" spans="1:20" ht="20.100000000000001" customHeight="1">
      <c r="B17" s="130" t="s">
        <v>6</v>
      </c>
      <c r="C17" s="76"/>
      <c r="D17" s="76"/>
      <c r="E17" s="116"/>
      <c r="F17" s="34" t="s">
        <v>13</v>
      </c>
      <c r="G17" s="31">
        <v>243</v>
      </c>
      <c r="H17" s="35" t="s">
        <v>469</v>
      </c>
      <c r="I17" s="32">
        <v>14</v>
      </c>
      <c r="J17" s="132"/>
      <c r="K17" s="133"/>
      <c r="L17" s="133"/>
      <c r="M17" s="133"/>
      <c r="N17" s="133"/>
      <c r="O17" s="133"/>
      <c r="P17" s="134"/>
      <c r="S17" s="15" t="str">
        <f>IF(OR(G17="",I17=""),"未記入","")</f>
        <v/>
      </c>
    </row>
    <row r="18" spans="1:20" ht="57.75" customHeight="1">
      <c r="B18" s="131"/>
      <c r="C18" s="118"/>
      <c r="D18" s="118"/>
      <c r="E18" s="119"/>
      <c r="F18" s="91" t="s">
        <v>2533</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2534</v>
      </c>
      <c r="K19" s="35" t="s">
        <v>469</v>
      </c>
      <c r="L19" s="63" t="s">
        <v>2535</v>
      </c>
      <c r="M19" s="35" t="s">
        <v>469</v>
      </c>
      <c r="N19" s="63" t="s">
        <v>2536</v>
      </c>
      <c r="O19" s="133"/>
      <c r="P19" s="134"/>
      <c r="Q19" s="12"/>
    </row>
    <row r="20" spans="1:20" ht="20.100000000000001" customHeight="1">
      <c r="B20" s="135"/>
      <c r="C20" s="136"/>
      <c r="D20" s="136"/>
      <c r="E20" s="137"/>
      <c r="F20" s="90" t="s">
        <v>15</v>
      </c>
      <c r="G20" s="90"/>
      <c r="H20" s="90"/>
      <c r="I20" s="90"/>
      <c r="J20" s="64" t="s">
        <v>2534</v>
      </c>
      <c r="K20" s="35" t="s">
        <v>469</v>
      </c>
      <c r="L20" s="63" t="s">
        <v>2535</v>
      </c>
      <c r="M20" s="35" t="s">
        <v>469</v>
      </c>
      <c r="N20" s="63" t="s">
        <v>2537</v>
      </c>
      <c r="O20" s="133"/>
      <c r="P20" s="134"/>
      <c r="Q20" s="12"/>
    </row>
    <row r="21" spans="1:20" ht="20.100000000000001" customHeight="1">
      <c r="B21" s="135"/>
      <c r="C21" s="136"/>
      <c r="D21" s="136"/>
      <c r="E21" s="137"/>
      <c r="F21" s="100" t="s">
        <v>411</v>
      </c>
      <c r="G21" s="138"/>
      <c r="H21" s="138"/>
      <c r="I21" s="101"/>
      <c r="J21" s="82" t="s">
        <v>2538</v>
      </c>
      <c r="K21" s="98"/>
      <c r="L21" s="98"/>
      <c r="M21" s="35" t="s">
        <v>465</v>
      </c>
      <c r="N21" s="98" t="s">
        <v>2539</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2540</v>
      </c>
      <c r="K23" s="159"/>
      <c r="L23" s="160" t="s">
        <v>2541</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2542</v>
      </c>
      <c r="K24" s="81"/>
      <c r="L24" s="81"/>
      <c r="M24" s="81"/>
      <c r="N24" s="81"/>
      <c r="O24" s="82"/>
      <c r="P24" s="83"/>
    </row>
    <row r="25" spans="1:20" ht="20.100000000000001" customHeight="1">
      <c r="B25" s="131"/>
      <c r="C25" s="118"/>
      <c r="D25" s="118"/>
      <c r="E25" s="119"/>
      <c r="F25" s="193" t="s">
        <v>18</v>
      </c>
      <c r="G25" s="193"/>
      <c r="H25" s="90"/>
      <c r="I25" s="90"/>
      <c r="J25" s="81" t="s">
        <v>2543</v>
      </c>
      <c r="K25" s="81"/>
      <c r="L25" s="81"/>
      <c r="M25" s="81"/>
      <c r="N25" s="81"/>
      <c r="O25" s="82"/>
      <c r="P25" s="83"/>
    </row>
    <row r="26" spans="1:20" ht="20.100000000000001" customHeight="1">
      <c r="B26" s="152" t="s">
        <v>9</v>
      </c>
      <c r="C26" s="90"/>
      <c r="D26" s="90"/>
      <c r="E26" s="90"/>
      <c r="F26" s="165">
        <v>2010</v>
      </c>
      <c r="G26" s="166"/>
      <c r="H26" s="35" t="s">
        <v>466</v>
      </c>
      <c r="I26" s="166">
        <v>5</v>
      </c>
      <c r="J26" s="166"/>
      <c r="K26" s="35" t="s">
        <v>467</v>
      </c>
      <c r="L26" s="166">
        <v>19</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2620</v>
      </c>
      <c r="I31" s="189"/>
      <c r="J31" s="189"/>
      <c r="K31" s="189"/>
      <c r="L31" s="189"/>
      <c r="M31" s="189"/>
      <c r="N31" s="189"/>
      <c r="O31" s="189"/>
      <c r="P31" s="190"/>
      <c r="S31" s="15" t="str">
        <f>IF(H31="","未記入","")</f>
        <v/>
      </c>
    </row>
    <row r="32" spans="1:20" ht="39" customHeight="1">
      <c r="B32" s="131"/>
      <c r="C32" s="118"/>
      <c r="D32" s="118"/>
      <c r="E32" s="119"/>
      <c r="F32" s="156" t="s">
        <v>2621</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252</v>
      </c>
      <c r="H33" s="35" t="s">
        <v>469</v>
      </c>
      <c r="I33" s="32">
        <v>1137</v>
      </c>
      <c r="J33" s="104"/>
      <c r="K33" s="104"/>
      <c r="L33" s="104"/>
      <c r="M33" s="104"/>
      <c r="N33" s="104"/>
      <c r="O33" s="104"/>
      <c r="P33" s="171"/>
      <c r="S33" s="15" t="str">
        <f>IF(OR(G33="",I33=""),"未記入","")</f>
        <v/>
      </c>
    </row>
    <row r="34" spans="2:20" ht="58.5" customHeight="1">
      <c r="B34" s="131"/>
      <c r="C34" s="118"/>
      <c r="D34" s="118"/>
      <c r="E34" s="119"/>
      <c r="F34" s="91" t="s">
        <v>2622</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581</v>
      </c>
      <c r="I36" s="176"/>
      <c r="J36" s="174" t="s">
        <v>498</v>
      </c>
      <c r="K36" s="169"/>
      <c r="L36" s="175" t="s">
        <v>1322</v>
      </c>
      <c r="M36" s="176"/>
      <c r="N36" s="176"/>
      <c r="O36" s="176"/>
      <c r="P36" s="177"/>
      <c r="S36" s="15" t="str">
        <f>IF(OR(H36="",L36=""),"未記入","")</f>
        <v/>
      </c>
    </row>
    <row r="37" spans="2:20" ht="39.75" customHeight="1">
      <c r="B37" s="152" t="s">
        <v>24</v>
      </c>
      <c r="C37" s="90"/>
      <c r="D37" s="90"/>
      <c r="E37" s="90"/>
      <c r="F37" s="204" t="s">
        <v>26</v>
      </c>
      <c r="G37" s="204"/>
      <c r="H37" s="204"/>
      <c r="I37" s="204"/>
      <c r="J37" s="160" t="s">
        <v>2608</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2609</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2610</v>
      </c>
      <c r="K43" s="35" t="s">
        <v>469</v>
      </c>
      <c r="L43" s="11" t="s">
        <v>2623</v>
      </c>
      <c r="M43" s="35" t="s">
        <v>469</v>
      </c>
      <c r="N43" s="11" t="s">
        <v>2624</v>
      </c>
      <c r="O43" s="133"/>
      <c r="P43" s="134"/>
      <c r="S43" s="15" t="str">
        <f>IF(OR(J43="",L43="",N43=""),"未記入","")</f>
        <v/>
      </c>
    </row>
    <row r="44" spans="2:20" ht="20.100000000000001" customHeight="1">
      <c r="B44" s="152"/>
      <c r="C44" s="90"/>
      <c r="D44" s="90"/>
      <c r="E44" s="90"/>
      <c r="F44" s="90" t="s">
        <v>15</v>
      </c>
      <c r="G44" s="90"/>
      <c r="H44" s="90"/>
      <c r="I44" s="90"/>
      <c r="J44" s="64" t="s">
        <v>2610</v>
      </c>
      <c r="K44" s="35" t="s">
        <v>469</v>
      </c>
      <c r="L44" s="63" t="s">
        <v>2623</v>
      </c>
      <c r="M44" s="35" t="s">
        <v>469</v>
      </c>
      <c r="N44" s="63" t="s">
        <v>2625</v>
      </c>
      <c r="O44" s="133"/>
      <c r="P44" s="134"/>
    </row>
    <row r="45" spans="2:20" ht="20.100000000000001" customHeight="1">
      <c r="B45" s="152"/>
      <c r="C45" s="90"/>
      <c r="D45" s="90"/>
      <c r="E45" s="90"/>
      <c r="F45" s="100" t="s">
        <v>411</v>
      </c>
      <c r="G45" s="138"/>
      <c r="H45" s="138"/>
      <c r="I45" s="101"/>
      <c r="J45" s="82" t="s">
        <v>2626</v>
      </c>
      <c r="K45" s="98"/>
      <c r="L45" s="98"/>
      <c r="M45" s="35" t="s">
        <v>465</v>
      </c>
      <c r="N45" s="98" t="s">
        <v>2539</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2540</v>
      </c>
      <c r="K47" s="159"/>
      <c r="L47" s="160" t="s">
        <v>2541</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2627</v>
      </c>
      <c r="K48" s="81"/>
      <c r="L48" s="81"/>
      <c r="M48" s="81"/>
      <c r="N48" s="81"/>
      <c r="O48" s="82"/>
      <c r="P48" s="83"/>
    </row>
    <row r="49" spans="1:20" ht="20.100000000000001" customHeight="1">
      <c r="B49" s="152"/>
      <c r="C49" s="90"/>
      <c r="D49" s="90"/>
      <c r="E49" s="90"/>
      <c r="F49" s="90" t="s">
        <v>18</v>
      </c>
      <c r="G49" s="90"/>
      <c r="H49" s="90"/>
      <c r="I49" s="90"/>
      <c r="J49" s="81" t="s">
        <v>2544</v>
      </c>
      <c r="K49" s="81"/>
      <c r="L49" s="81"/>
      <c r="M49" s="81"/>
      <c r="N49" s="81"/>
      <c r="O49" s="82"/>
      <c r="P49" s="83"/>
    </row>
    <row r="50" spans="1:20" ht="20.100000000000001" customHeight="1">
      <c r="B50" s="194" t="s">
        <v>28</v>
      </c>
      <c r="C50" s="195"/>
      <c r="D50" s="195"/>
      <c r="E50" s="195"/>
      <c r="F50" s="195"/>
      <c r="G50" s="195"/>
      <c r="H50" s="195"/>
      <c r="I50" s="195"/>
      <c r="J50" s="165">
        <v>2017</v>
      </c>
      <c r="K50" s="166"/>
      <c r="L50" s="35" t="s">
        <v>466</v>
      </c>
      <c r="M50" s="61">
        <v>2</v>
      </c>
      <c r="N50" s="35" t="s">
        <v>467</v>
      </c>
      <c r="O50" s="61">
        <v>9</v>
      </c>
      <c r="P50" s="37" t="s">
        <v>468</v>
      </c>
      <c r="S50" s="15" t="str">
        <f>IF(OR(J50="",M50="",O50=""),"未記入","")</f>
        <v/>
      </c>
    </row>
    <row r="51" spans="1:20" ht="20.100000000000001" customHeight="1" thickBot="1">
      <c r="B51" s="196" t="s">
        <v>29</v>
      </c>
      <c r="C51" s="197"/>
      <c r="D51" s="197"/>
      <c r="E51" s="197"/>
      <c r="F51" s="197"/>
      <c r="G51" s="197"/>
      <c r="H51" s="197"/>
      <c r="I51" s="197"/>
      <c r="J51" s="198">
        <v>2017</v>
      </c>
      <c r="K51" s="199"/>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2545</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491.95</v>
      </c>
      <c r="H61" s="147"/>
      <c r="I61" s="147"/>
      <c r="J61" s="147"/>
      <c r="K61" s="215"/>
      <c r="L61" s="214" t="s">
        <v>497</v>
      </c>
      <c r="M61" s="202"/>
      <c r="N61" s="202"/>
      <c r="O61" s="202"/>
      <c r="P61" s="216"/>
    </row>
    <row r="62" spans="1:20" ht="20.100000000000001" customHeight="1">
      <c r="B62" s="152"/>
      <c r="C62" s="90"/>
      <c r="D62" s="75" t="s">
        <v>39</v>
      </c>
      <c r="E62" s="76"/>
      <c r="F62" s="116"/>
      <c r="G62" s="81"/>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4" t="s">
        <v>2356</v>
      </c>
      <c r="C72" s="435"/>
      <c r="D72" s="75" t="s">
        <v>40</v>
      </c>
      <c r="E72" s="76"/>
      <c r="F72" s="116"/>
      <c r="G72" s="132" t="s">
        <v>41</v>
      </c>
      <c r="H72" s="133"/>
      <c r="I72" s="133"/>
      <c r="J72" s="231"/>
      <c r="K72" s="82">
        <v>336.47</v>
      </c>
      <c r="L72" s="98"/>
      <c r="M72" s="98"/>
      <c r="N72" s="140" t="s">
        <v>472</v>
      </c>
      <c r="O72" s="140"/>
      <c r="P72" s="200"/>
    </row>
    <row r="73" spans="2:16" ht="20.100000000000001" customHeight="1">
      <c r="B73" s="436"/>
      <c r="C73" s="437"/>
      <c r="D73" s="117"/>
      <c r="E73" s="118"/>
      <c r="F73" s="119"/>
      <c r="G73" s="195" t="s">
        <v>42</v>
      </c>
      <c r="H73" s="195"/>
      <c r="I73" s="195"/>
      <c r="J73" s="195"/>
      <c r="K73" s="82">
        <v>336.47</v>
      </c>
      <c r="L73" s="98"/>
      <c r="M73" s="98"/>
      <c r="N73" s="140" t="s">
        <v>472</v>
      </c>
      <c r="O73" s="140"/>
      <c r="P73" s="200"/>
    </row>
    <row r="74" spans="2:16" ht="20.100000000000001" customHeight="1">
      <c r="B74" s="436"/>
      <c r="C74" s="437"/>
      <c r="D74" s="90" t="s">
        <v>43</v>
      </c>
      <c r="E74" s="90"/>
      <c r="F74" s="90"/>
      <c r="G74" s="81" t="s">
        <v>2546</v>
      </c>
      <c r="H74" s="81"/>
      <c r="I74" s="81"/>
      <c r="J74" s="81"/>
      <c r="K74" s="81"/>
      <c r="L74" s="81"/>
      <c r="M74" s="81"/>
      <c r="N74" s="81"/>
      <c r="O74" s="82"/>
      <c r="P74" s="83"/>
    </row>
    <row r="75" spans="2:16" ht="20.100000000000001" customHeight="1">
      <c r="B75" s="436"/>
      <c r="C75" s="437"/>
      <c r="D75" s="90"/>
      <c r="E75" s="90"/>
      <c r="F75" s="90"/>
      <c r="G75" s="233" t="s">
        <v>426</v>
      </c>
      <c r="H75" s="233"/>
      <c r="I75" s="233"/>
      <c r="J75" s="233"/>
      <c r="K75" s="233"/>
      <c r="L75" s="233"/>
      <c r="M75" s="233"/>
      <c r="N75" s="233"/>
      <c r="O75" s="205"/>
      <c r="P75" s="234"/>
    </row>
    <row r="76" spans="2:16" ht="39" customHeight="1">
      <c r="B76" s="436"/>
      <c r="C76" s="437"/>
      <c r="D76" s="90"/>
      <c r="E76" s="90"/>
      <c r="F76" s="90"/>
      <c r="G76" s="41"/>
      <c r="H76" s="87"/>
      <c r="I76" s="102"/>
      <c r="J76" s="102"/>
      <c r="K76" s="102"/>
      <c r="L76" s="102"/>
      <c r="M76" s="102"/>
      <c r="N76" s="102"/>
      <c r="O76" s="102"/>
      <c r="P76" s="103"/>
    </row>
    <row r="77" spans="2:16" ht="20.100000000000001" customHeight="1">
      <c r="B77" s="436"/>
      <c r="C77" s="437"/>
      <c r="D77" s="90" t="s">
        <v>44</v>
      </c>
      <c r="E77" s="90"/>
      <c r="F77" s="90"/>
      <c r="G77" s="81" t="s">
        <v>2547</v>
      </c>
      <c r="H77" s="81"/>
      <c r="I77" s="81"/>
      <c r="J77" s="81"/>
      <c r="K77" s="81"/>
      <c r="L77" s="81"/>
      <c r="M77" s="81"/>
      <c r="N77" s="81"/>
      <c r="O77" s="82"/>
      <c r="P77" s="83"/>
    </row>
    <row r="78" spans="2:16" ht="20.100000000000001" customHeight="1">
      <c r="B78" s="436"/>
      <c r="C78" s="437"/>
      <c r="D78" s="90"/>
      <c r="E78" s="90"/>
      <c r="F78" s="90"/>
      <c r="G78" s="233" t="s">
        <v>427</v>
      </c>
      <c r="H78" s="233"/>
      <c r="I78" s="233"/>
      <c r="J78" s="233"/>
      <c r="K78" s="233"/>
      <c r="L78" s="233"/>
      <c r="M78" s="233"/>
      <c r="N78" s="233"/>
      <c r="O78" s="205"/>
      <c r="P78" s="234"/>
    </row>
    <row r="79" spans="2:16" ht="39.75" customHeight="1">
      <c r="B79" s="436"/>
      <c r="C79" s="437"/>
      <c r="D79" s="90"/>
      <c r="E79" s="90"/>
      <c r="F79" s="90"/>
      <c r="G79" s="41"/>
      <c r="H79" s="87"/>
      <c r="I79" s="102"/>
      <c r="J79" s="102"/>
      <c r="K79" s="102"/>
      <c r="L79" s="102"/>
      <c r="M79" s="102"/>
      <c r="N79" s="102"/>
      <c r="O79" s="102"/>
      <c r="P79" s="103"/>
    </row>
    <row r="80" spans="2:16" ht="20.100000000000001" customHeight="1">
      <c r="B80" s="436"/>
      <c r="C80" s="437"/>
      <c r="D80" s="90" t="s">
        <v>39</v>
      </c>
      <c r="E80" s="90"/>
      <c r="F80" s="90"/>
      <c r="G80" s="81" t="s">
        <v>2548</v>
      </c>
      <c r="H80" s="81"/>
      <c r="I80" s="81"/>
      <c r="J80" s="81"/>
      <c r="K80" s="81"/>
      <c r="L80" s="81"/>
      <c r="M80" s="81"/>
      <c r="N80" s="81"/>
      <c r="O80" s="82"/>
      <c r="P80" s="83"/>
    </row>
    <row r="81" spans="2:19" ht="20.100000000000001" customHeight="1">
      <c r="B81" s="436"/>
      <c r="C81" s="437"/>
      <c r="D81" s="90"/>
      <c r="E81" s="90"/>
      <c r="F81" s="90"/>
      <c r="G81" s="75" t="s">
        <v>428</v>
      </c>
      <c r="H81" s="76"/>
      <c r="I81" s="76"/>
      <c r="J81" s="76"/>
      <c r="K81" s="76"/>
      <c r="L81" s="76"/>
      <c r="M81" s="76"/>
      <c r="N81" s="76"/>
      <c r="O81" s="76"/>
      <c r="P81" s="77"/>
    </row>
    <row r="82" spans="2:19" ht="20.100000000000001" customHeight="1">
      <c r="B82" s="436"/>
      <c r="C82" s="437"/>
      <c r="D82" s="90"/>
      <c r="E82" s="90"/>
      <c r="F82" s="90"/>
      <c r="G82" s="217"/>
      <c r="H82" s="140" t="s">
        <v>419</v>
      </c>
      <c r="I82" s="140"/>
      <c r="J82" s="141"/>
      <c r="K82" s="82" t="s">
        <v>2384</v>
      </c>
      <c r="L82" s="98"/>
      <c r="M82" s="98"/>
      <c r="N82" s="98"/>
      <c r="O82" s="98"/>
      <c r="P82" s="99"/>
    </row>
    <row r="83" spans="2:19" ht="20.100000000000001" customHeight="1">
      <c r="B83" s="436"/>
      <c r="C83" s="437"/>
      <c r="D83" s="90"/>
      <c r="E83" s="90"/>
      <c r="F83" s="90"/>
      <c r="G83" s="217"/>
      <c r="H83" s="140" t="s">
        <v>420</v>
      </c>
      <c r="I83" s="140"/>
      <c r="J83" s="141"/>
      <c r="K83" s="82" t="s">
        <v>2549</v>
      </c>
      <c r="L83" s="98"/>
      <c r="M83" s="98"/>
      <c r="N83" s="98"/>
      <c r="O83" s="98"/>
      <c r="P83" s="99"/>
    </row>
    <row r="84" spans="2:19" ht="20.100000000000001" customHeight="1">
      <c r="B84" s="436"/>
      <c r="C84" s="437"/>
      <c r="D84" s="90"/>
      <c r="E84" s="90"/>
      <c r="F84" s="90"/>
      <c r="G84" s="217"/>
      <c r="H84" s="75" t="s">
        <v>421</v>
      </c>
      <c r="I84" s="76"/>
      <c r="J84" s="116"/>
      <c r="K84" s="82" t="s">
        <v>2549</v>
      </c>
      <c r="L84" s="98"/>
      <c r="M84" s="98"/>
      <c r="N84" s="98"/>
      <c r="O84" s="98"/>
      <c r="P84" s="99"/>
    </row>
    <row r="85" spans="2:19" ht="20.100000000000001" customHeight="1">
      <c r="B85" s="436"/>
      <c r="C85" s="437"/>
      <c r="D85" s="90"/>
      <c r="E85" s="90"/>
      <c r="F85" s="90"/>
      <c r="G85" s="217"/>
      <c r="H85" s="205"/>
      <c r="I85" s="136"/>
      <c r="J85" s="137"/>
      <c r="K85" s="232" t="s">
        <v>424</v>
      </c>
      <c r="L85" s="140"/>
      <c r="M85" s="140"/>
      <c r="N85" s="140"/>
      <c r="O85" s="140"/>
      <c r="P85" s="200"/>
    </row>
    <row r="86" spans="2:19" ht="20.100000000000001" customHeight="1">
      <c r="B86" s="436"/>
      <c r="C86" s="437"/>
      <c r="D86" s="90"/>
      <c r="E86" s="90"/>
      <c r="F86" s="90"/>
      <c r="G86" s="217"/>
      <c r="H86" s="205"/>
      <c r="I86" s="136"/>
      <c r="J86" s="137"/>
      <c r="K86" s="60">
        <v>2017</v>
      </c>
      <c r="L86" s="39" t="s">
        <v>466</v>
      </c>
      <c r="M86" s="61">
        <v>8</v>
      </c>
      <c r="N86" s="39" t="s">
        <v>467</v>
      </c>
      <c r="O86" s="61">
        <v>1</v>
      </c>
      <c r="P86" s="40" t="s">
        <v>468</v>
      </c>
    </row>
    <row r="87" spans="2:19" ht="20.100000000000001" customHeight="1">
      <c r="B87" s="436"/>
      <c r="C87" s="437"/>
      <c r="D87" s="90"/>
      <c r="E87" s="90"/>
      <c r="F87" s="90"/>
      <c r="G87" s="217"/>
      <c r="H87" s="205"/>
      <c r="I87" s="136"/>
      <c r="J87" s="137"/>
      <c r="K87" s="232" t="s">
        <v>425</v>
      </c>
      <c r="L87" s="140"/>
      <c r="M87" s="140"/>
      <c r="N87" s="140"/>
      <c r="O87" s="140"/>
      <c r="P87" s="200"/>
    </row>
    <row r="88" spans="2:19" ht="20.100000000000001" customHeight="1">
      <c r="B88" s="436"/>
      <c r="C88" s="437"/>
      <c r="D88" s="90"/>
      <c r="E88" s="90"/>
      <c r="F88" s="90"/>
      <c r="G88" s="217"/>
      <c r="H88" s="117"/>
      <c r="I88" s="118"/>
      <c r="J88" s="119"/>
      <c r="K88" s="60">
        <v>2047</v>
      </c>
      <c r="L88" s="39" t="s">
        <v>466</v>
      </c>
      <c r="M88" s="61">
        <v>10</v>
      </c>
      <c r="N88" s="39" t="s">
        <v>467</v>
      </c>
      <c r="O88" s="61">
        <v>31</v>
      </c>
      <c r="P88" s="40" t="s">
        <v>468</v>
      </c>
    </row>
    <row r="89" spans="2:19" ht="20.100000000000001" customHeight="1">
      <c r="B89" s="438"/>
      <c r="C89" s="439"/>
      <c r="D89" s="90"/>
      <c r="E89" s="90"/>
      <c r="F89" s="90"/>
      <c r="G89" s="218"/>
      <c r="H89" s="140" t="s">
        <v>422</v>
      </c>
      <c r="I89" s="140"/>
      <c r="J89" s="141"/>
      <c r="K89" s="82" t="s">
        <v>2549</v>
      </c>
      <c r="L89" s="98"/>
      <c r="M89" s="98"/>
      <c r="N89" s="98"/>
      <c r="O89" s="98"/>
      <c r="P89" s="99"/>
    </row>
    <row r="90" spans="2:19" ht="20.100000000000001" customHeight="1">
      <c r="B90" s="152" t="s">
        <v>45</v>
      </c>
      <c r="C90" s="90"/>
      <c r="D90" s="237" t="s">
        <v>46</v>
      </c>
      <c r="E90" s="76"/>
      <c r="F90" s="116"/>
      <c r="G90" s="81" t="s">
        <v>2550</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7.45</v>
      </c>
      <c r="K95" s="50" t="s">
        <v>472</v>
      </c>
      <c r="L95" s="82">
        <v>14</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4</v>
      </c>
      <c r="H105" s="141" t="s">
        <v>474</v>
      </c>
      <c r="I105" s="244" t="s">
        <v>66</v>
      </c>
      <c r="J105" s="244"/>
      <c r="K105" s="244"/>
      <c r="L105" s="244"/>
      <c r="M105" s="244"/>
      <c r="N105" s="82">
        <v>2</v>
      </c>
      <c r="O105" s="98"/>
      <c r="P105" s="37" t="s">
        <v>474</v>
      </c>
    </row>
    <row r="106" spans="2:19" ht="20.100000000000001" customHeight="1">
      <c r="B106" s="242"/>
      <c r="C106" s="243"/>
      <c r="D106" s="78"/>
      <c r="E106" s="79"/>
      <c r="F106" s="80"/>
      <c r="G106" s="82"/>
      <c r="H106" s="141"/>
      <c r="I106" s="239" t="s">
        <v>67</v>
      </c>
      <c r="J106" s="239"/>
      <c r="K106" s="239"/>
      <c r="L106" s="239"/>
      <c r="M106" s="239"/>
      <c r="N106" s="82">
        <v>1</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v>1</v>
      </c>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v>1</v>
      </c>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2549</v>
      </c>
      <c r="H113" s="81"/>
      <c r="I113" s="81"/>
      <c r="J113" s="81"/>
      <c r="K113" s="81"/>
      <c r="L113" s="81"/>
      <c r="M113" s="81"/>
      <c r="N113" s="81"/>
      <c r="O113" s="82"/>
      <c r="P113" s="83"/>
    </row>
    <row r="114" spans="2:16" ht="20.100000000000001" customHeight="1">
      <c r="B114" s="242"/>
      <c r="C114" s="243"/>
      <c r="D114" s="237" t="s">
        <v>79</v>
      </c>
      <c r="E114" s="220"/>
      <c r="F114" s="221"/>
      <c r="G114" s="240" t="s">
        <v>2551</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2552</v>
      </c>
      <c r="H116" s="81"/>
      <c r="I116" s="81"/>
      <c r="J116" s="81"/>
      <c r="K116" s="81"/>
      <c r="L116" s="81"/>
      <c r="M116" s="81"/>
      <c r="N116" s="81"/>
      <c r="O116" s="82"/>
      <c r="P116" s="83"/>
    </row>
    <row r="117" spans="2:16" ht="20.100000000000001" customHeight="1">
      <c r="B117" s="219" t="s">
        <v>70</v>
      </c>
      <c r="C117" s="221"/>
      <c r="D117" s="232" t="s">
        <v>72</v>
      </c>
      <c r="E117" s="140"/>
      <c r="F117" s="141"/>
      <c r="G117" s="81" t="s">
        <v>2549</v>
      </c>
      <c r="H117" s="81"/>
      <c r="I117" s="81"/>
      <c r="J117" s="81"/>
      <c r="K117" s="81"/>
      <c r="L117" s="81"/>
      <c r="M117" s="81"/>
      <c r="N117" s="81"/>
      <c r="O117" s="82"/>
      <c r="P117" s="83"/>
    </row>
    <row r="118" spans="2:16" ht="20.100000000000001" customHeight="1">
      <c r="B118" s="222"/>
      <c r="C118" s="224"/>
      <c r="D118" s="78" t="s">
        <v>73</v>
      </c>
      <c r="E118" s="79"/>
      <c r="F118" s="80"/>
      <c r="G118" s="81" t="s">
        <v>2549</v>
      </c>
      <c r="H118" s="81"/>
      <c r="I118" s="81"/>
      <c r="J118" s="81"/>
      <c r="K118" s="81"/>
      <c r="L118" s="81"/>
      <c r="M118" s="81"/>
      <c r="N118" s="81"/>
      <c r="O118" s="82"/>
      <c r="P118" s="83"/>
    </row>
    <row r="119" spans="2:16" ht="20.100000000000001" customHeight="1">
      <c r="B119" s="222"/>
      <c r="C119" s="224"/>
      <c r="D119" s="245" t="s">
        <v>74</v>
      </c>
      <c r="E119" s="246"/>
      <c r="F119" s="247"/>
      <c r="G119" s="81" t="s">
        <v>2549</v>
      </c>
      <c r="H119" s="81"/>
      <c r="I119" s="81"/>
      <c r="J119" s="81"/>
      <c r="K119" s="81"/>
      <c r="L119" s="81"/>
      <c r="M119" s="81"/>
      <c r="N119" s="81"/>
      <c r="O119" s="82"/>
      <c r="P119" s="83"/>
    </row>
    <row r="120" spans="2:16" ht="20.100000000000001" customHeight="1">
      <c r="B120" s="222"/>
      <c r="C120" s="224"/>
      <c r="D120" s="232" t="s">
        <v>75</v>
      </c>
      <c r="E120" s="140"/>
      <c r="F120" s="141"/>
      <c r="G120" s="81" t="s">
        <v>2549</v>
      </c>
      <c r="H120" s="81"/>
      <c r="I120" s="81"/>
      <c r="J120" s="81"/>
      <c r="K120" s="81"/>
      <c r="L120" s="81"/>
      <c r="M120" s="81"/>
      <c r="N120" s="81"/>
      <c r="O120" s="82"/>
      <c r="P120" s="83"/>
    </row>
    <row r="121" spans="2:16" ht="20.100000000000001" customHeight="1">
      <c r="B121" s="222"/>
      <c r="C121" s="224"/>
      <c r="D121" s="232" t="s">
        <v>76</v>
      </c>
      <c r="E121" s="140"/>
      <c r="F121" s="141"/>
      <c r="G121" s="81" t="s">
        <v>2549</v>
      </c>
      <c r="H121" s="81"/>
      <c r="I121" s="81"/>
      <c r="J121" s="81"/>
      <c r="K121" s="81"/>
      <c r="L121" s="81"/>
      <c r="M121" s="81"/>
      <c r="N121" s="81"/>
      <c r="O121" s="82"/>
      <c r="P121" s="83"/>
    </row>
    <row r="122" spans="2:16" ht="20.100000000000001" customHeight="1">
      <c r="B122" s="248"/>
      <c r="C122" s="249"/>
      <c r="D122" s="232" t="s">
        <v>77</v>
      </c>
      <c r="E122" s="140"/>
      <c r="F122" s="141"/>
      <c r="G122" s="81" t="s">
        <v>2549</v>
      </c>
      <c r="H122" s="81"/>
      <c r="I122" s="81"/>
      <c r="J122" s="81"/>
      <c r="K122" s="81"/>
      <c r="L122" s="81"/>
      <c r="M122" s="81"/>
      <c r="N122" s="81"/>
      <c r="O122" s="82"/>
      <c r="P122" s="83"/>
    </row>
    <row r="123" spans="2:16" ht="20.100000000000001" customHeight="1">
      <c r="B123" s="219" t="s">
        <v>412</v>
      </c>
      <c r="C123" s="221"/>
      <c r="D123" s="232" t="s">
        <v>430</v>
      </c>
      <c r="E123" s="140"/>
      <c r="F123" s="141"/>
      <c r="G123" s="81" t="s">
        <v>2553</v>
      </c>
      <c r="H123" s="81"/>
      <c r="I123" s="81"/>
      <c r="J123" s="81"/>
      <c r="K123" s="81"/>
      <c r="L123" s="81"/>
      <c r="M123" s="81"/>
      <c r="N123" s="81"/>
      <c r="O123" s="82"/>
      <c r="P123" s="83"/>
    </row>
    <row r="124" spans="2:16" ht="20.100000000000001" customHeight="1">
      <c r="B124" s="222"/>
      <c r="C124" s="224"/>
      <c r="D124" s="78" t="s">
        <v>431</v>
      </c>
      <c r="E124" s="79"/>
      <c r="F124" s="80"/>
      <c r="G124" s="81" t="s">
        <v>2554</v>
      </c>
      <c r="H124" s="81"/>
      <c r="I124" s="81"/>
      <c r="J124" s="81"/>
      <c r="K124" s="81"/>
      <c r="L124" s="81"/>
      <c r="M124" s="81"/>
      <c r="N124" s="81"/>
      <c r="O124" s="82"/>
      <c r="P124" s="83"/>
    </row>
    <row r="125" spans="2:16" ht="20.100000000000001" customHeight="1">
      <c r="B125" s="222"/>
      <c r="C125" s="224"/>
      <c r="D125" s="245" t="s">
        <v>432</v>
      </c>
      <c r="E125" s="246"/>
      <c r="F125" s="247"/>
      <c r="G125" s="81" t="s">
        <v>2555</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2556</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2557</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2558</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2558</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2558</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2558</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2558</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2558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404</v>
      </c>
      <c r="C144" s="441"/>
      <c r="D144" s="441"/>
      <c r="E144" s="442"/>
      <c r="F144" s="271" t="s">
        <v>2454</v>
      </c>
      <c r="G144" s="272"/>
      <c r="H144" s="272"/>
      <c r="I144" s="272"/>
      <c r="J144" s="273"/>
      <c r="K144" s="274"/>
      <c r="L144" s="274"/>
      <c r="M144" s="274"/>
      <c r="N144" s="274"/>
      <c r="O144" s="146"/>
      <c r="P144" s="275"/>
    </row>
    <row r="145" spans="1:20" ht="20.100000000000001" customHeight="1">
      <c r="B145" s="443"/>
      <c r="C145" s="444"/>
      <c r="D145" s="444"/>
      <c r="E145" s="445"/>
      <c r="F145" s="245" t="s">
        <v>2453</v>
      </c>
      <c r="G145" s="246"/>
      <c r="H145" s="246"/>
      <c r="I145" s="246"/>
      <c r="J145" s="247"/>
      <c r="K145" s="81"/>
      <c r="L145" s="81"/>
      <c r="M145" s="81"/>
      <c r="N145" s="81"/>
      <c r="O145" s="82"/>
      <c r="P145" s="83"/>
    </row>
    <row r="146" spans="1:20" ht="20.100000000000001" customHeight="1">
      <c r="B146" s="443"/>
      <c r="C146" s="444"/>
      <c r="D146" s="444"/>
      <c r="E146" s="445"/>
      <c r="F146" s="245" t="s">
        <v>2456</v>
      </c>
      <c r="G146" s="246"/>
      <c r="H146" s="246"/>
      <c r="I146" s="246"/>
      <c r="J146" s="247"/>
      <c r="K146" s="81"/>
      <c r="L146" s="81"/>
      <c r="M146" s="81"/>
      <c r="N146" s="81"/>
      <c r="O146" s="82"/>
      <c r="P146" s="83"/>
    </row>
    <row r="147" spans="1:20" ht="20.100000000000001" customHeight="1">
      <c r="B147" s="443"/>
      <c r="C147" s="444"/>
      <c r="D147" s="444"/>
      <c r="E147" s="445"/>
      <c r="F147" s="245" t="s">
        <v>2455</v>
      </c>
      <c r="G147" s="246"/>
      <c r="H147" s="246"/>
      <c r="I147" s="246"/>
      <c r="J147" s="247"/>
      <c r="K147" s="81"/>
      <c r="L147" s="81"/>
      <c r="M147" s="81"/>
      <c r="N147" s="81"/>
      <c r="O147" s="82"/>
      <c r="P147" s="83"/>
    </row>
    <row r="148" spans="1:20" ht="20.100000000000001" customHeight="1">
      <c r="B148" s="443"/>
      <c r="C148" s="444"/>
      <c r="D148" s="444"/>
      <c r="E148" s="445"/>
      <c r="F148" s="232" t="s">
        <v>2458</v>
      </c>
      <c r="G148" s="140"/>
      <c r="H148" s="140"/>
      <c r="I148" s="140"/>
      <c r="J148" s="141"/>
      <c r="K148" s="81"/>
      <c r="L148" s="81"/>
      <c r="M148" s="81"/>
      <c r="N148" s="81"/>
      <c r="O148" s="82"/>
      <c r="P148" s="83"/>
    </row>
    <row r="149" spans="1:20" ht="20.100000000000001" customHeight="1">
      <c r="B149" s="443"/>
      <c r="C149" s="444"/>
      <c r="D149" s="444"/>
      <c r="E149" s="445"/>
      <c r="F149" s="232" t="s">
        <v>2457</v>
      </c>
      <c r="G149" s="140"/>
      <c r="H149" s="140"/>
      <c r="I149" s="140"/>
      <c r="J149" s="141"/>
      <c r="K149" s="81"/>
      <c r="L149" s="81"/>
      <c r="M149" s="81"/>
      <c r="N149" s="81"/>
      <c r="O149" s="82"/>
      <c r="P149" s="83"/>
    </row>
    <row r="150" spans="1:20" ht="20.100000000000001" customHeight="1">
      <c r="B150" s="443"/>
      <c r="C150" s="444"/>
      <c r="D150" s="444"/>
      <c r="E150" s="445"/>
      <c r="F150" s="232" t="s">
        <v>2459</v>
      </c>
      <c r="G150" s="140"/>
      <c r="H150" s="140"/>
      <c r="I150" s="140"/>
      <c r="J150" s="141"/>
      <c r="K150" s="81"/>
      <c r="L150" s="81"/>
      <c r="M150" s="81"/>
      <c r="N150" s="81"/>
      <c r="O150" s="82"/>
      <c r="P150" s="83"/>
    </row>
    <row r="151" spans="1:20" ht="20.100000000000001" customHeight="1">
      <c r="B151" s="443"/>
      <c r="C151" s="444"/>
      <c r="D151" s="444"/>
      <c r="E151" s="445"/>
      <c r="F151" s="232" t="s">
        <v>2460</v>
      </c>
      <c r="G151" s="140"/>
      <c r="H151" s="140"/>
      <c r="I151" s="140"/>
      <c r="J151" s="141"/>
      <c r="K151" s="81"/>
      <c r="L151" s="81"/>
      <c r="M151" s="81"/>
      <c r="N151" s="81"/>
      <c r="O151" s="82"/>
      <c r="P151" s="83"/>
    </row>
    <row r="152" spans="1:20" customFormat="1" ht="20.100000000000001" customHeight="1">
      <c r="A152" s="2"/>
      <c r="B152" s="443"/>
      <c r="C152" s="444"/>
      <c r="D152" s="444"/>
      <c r="E152" s="445"/>
      <c r="F152" s="232" t="s">
        <v>2466</v>
      </c>
      <c r="G152" s="140"/>
      <c r="H152" s="140"/>
      <c r="I152" s="140"/>
      <c r="J152" s="141"/>
      <c r="K152" s="81"/>
      <c r="L152" s="81"/>
      <c r="M152" s="81"/>
      <c r="N152" s="81"/>
      <c r="O152" s="82"/>
      <c r="P152" s="83"/>
      <c r="T152" s="69"/>
    </row>
    <row r="153" spans="1:20" customFormat="1" ht="20.100000000000001" customHeight="1">
      <c r="A153" s="2"/>
      <c r="B153" s="443"/>
      <c r="C153" s="444"/>
      <c r="D153" s="444"/>
      <c r="E153" s="445"/>
      <c r="F153" s="232" t="s">
        <v>2467</v>
      </c>
      <c r="G153" s="140"/>
      <c r="H153" s="140"/>
      <c r="I153" s="140"/>
      <c r="J153" s="141"/>
      <c r="K153" s="81"/>
      <c r="L153" s="81"/>
      <c r="M153" s="81"/>
      <c r="N153" s="81"/>
      <c r="O153" s="82"/>
      <c r="P153" s="83"/>
      <c r="T153" s="69"/>
    </row>
    <row r="154" spans="1:20" ht="20.100000000000001" customHeight="1">
      <c r="B154" s="443"/>
      <c r="C154" s="444"/>
      <c r="D154" s="444"/>
      <c r="E154" s="445"/>
      <c r="F154" s="232" t="s">
        <v>399</v>
      </c>
      <c r="G154" s="140"/>
      <c r="H154" s="140"/>
      <c r="I154" s="140"/>
      <c r="J154" s="141"/>
      <c r="K154" s="81"/>
      <c r="L154" s="81"/>
      <c r="M154" s="81"/>
      <c r="N154" s="81"/>
      <c r="O154" s="82"/>
      <c r="P154" s="83"/>
    </row>
    <row r="155" spans="1:20" customFormat="1" ht="62.25" customHeight="1">
      <c r="A155" s="4"/>
      <c r="B155" s="443"/>
      <c r="C155" s="444"/>
      <c r="D155" s="444"/>
      <c r="E155" s="445"/>
      <c r="F155" s="78" t="s">
        <v>2468</v>
      </c>
      <c r="G155" s="79"/>
      <c r="H155" s="79"/>
      <c r="I155" s="79"/>
      <c r="J155" s="80"/>
      <c r="K155" s="81"/>
      <c r="L155" s="81"/>
      <c r="M155" s="81"/>
      <c r="N155" s="81"/>
      <c r="O155" s="82"/>
      <c r="P155" s="83"/>
      <c r="T155" s="69"/>
    </row>
    <row r="156" spans="1:20" customFormat="1" ht="62.25" customHeight="1">
      <c r="A156" s="4"/>
      <c r="B156" s="443"/>
      <c r="C156" s="444"/>
      <c r="D156" s="444"/>
      <c r="E156" s="445"/>
      <c r="F156" s="78" t="s">
        <v>2469</v>
      </c>
      <c r="G156" s="79"/>
      <c r="H156" s="79"/>
      <c r="I156" s="79"/>
      <c r="J156" s="80"/>
      <c r="K156" s="81"/>
      <c r="L156" s="81"/>
      <c r="M156" s="81"/>
      <c r="N156" s="81"/>
      <c r="O156" s="82"/>
      <c r="P156" s="83"/>
      <c r="T156" s="69"/>
    </row>
    <row r="157" spans="1:20" ht="20.100000000000001" customHeight="1">
      <c r="B157" s="443"/>
      <c r="C157" s="444"/>
      <c r="D157" s="444"/>
      <c r="E157" s="445"/>
      <c r="F157" s="232" t="s">
        <v>2461</v>
      </c>
      <c r="G157" s="140"/>
      <c r="H157" s="140"/>
      <c r="I157" s="140"/>
      <c r="J157" s="141"/>
      <c r="K157" s="82"/>
      <c r="L157" s="98"/>
      <c r="M157" s="98"/>
      <c r="N157" s="98"/>
      <c r="O157" s="98"/>
      <c r="P157" s="99"/>
    </row>
    <row r="158" spans="1:20" ht="20.100000000000001" customHeight="1">
      <c r="B158" s="443"/>
      <c r="C158" s="444"/>
      <c r="D158" s="444"/>
      <c r="E158" s="445"/>
      <c r="F158" s="232" t="s">
        <v>2462</v>
      </c>
      <c r="G158" s="140"/>
      <c r="H158" s="140"/>
      <c r="I158" s="140"/>
      <c r="J158" s="141"/>
      <c r="K158" s="82"/>
      <c r="L158" s="98"/>
      <c r="M158" s="98"/>
      <c r="N158" s="98"/>
      <c r="O158" s="98"/>
      <c r="P158" s="99"/>
    </row>
    <row r="159" spans="1:20" ht="20.100000000000001" customHeight="1">
      <c r="B159" s="443"/>
      <c r="C159" s="444"/>
      <c r="D159" s="444"/>
      <c r="E159" s="445"/>
      <c r="F159" s="232" t="s">
        <v>403</v>
      </c>
      <c r="G159" s="140"/>
      <c r="H159" s="140"/>
      <c r="I159" s="140"/>
      <c r="J159" s="141"/>
      <c r="K159" s="81"/>
      <c r="L159" s="81"/>
      <c r="M159" s="81"/>
      <c r="N159" s="81"/>
      <c r="O159" s="82"/>
      <c r="P159" s="83"/>
    </row>
    <row r="160" spans="1:20" customFormat="1" ht="20.100000000000001" customHeight="1">
      <c r="A160" s="4"/>
      <c r="B160" s="443"/>
      <c r="C160" s="444"/>
      <c r="D160" s="444"/>
      <c r="E160" s="445"/>
      <c r="F160" s="232" t="s">
        <v>2470</v>
      </c>
      <c r="G160" s="140"/>
      <c r="H160" s="140"/>
      <c r="I160" s="140"/>
      <c r="J160" s="141"/>
      <c r="K160" s="81"/>
      <c r="L160" s="81"/>
      <c r="M160" s="81"/>
      <c r="N160" s="81"/>
      <c r="O160" s="82"/>
      <c r="P160" s="83"/>
      <c r="T160" s="69"/>
    </row>
    <row r="161" spans="1:20" ht="20.100000000000001" customHeight="1">
      <c r="B161" s="443"/>
      <c r="C161" s="444"/>
      <c r="D161" s="444"/>
      <c r="E161" s="445"/>
      <c r="F161" s="232" t="s">
        <v>2464</v>
      </c>
      <c r="G161" s="140"/>
      <c r="H161" s="140"/>
      <c r="I161" s="140"/>
      <c r="J161" s="141"/>
      <c r="K161" s="81"/>
      <c r="L161" s="81"/>
      <c r="M161" s="81"/>
      <c r="N161" s="81"/>
      <c r="O161" s="82"/>
      <c r="P161" s="83"/>
    </row>
    <row r="162" spans="1:20" ht="20.100000000000001" customHeight="1">
      <c r="B162" s="443"/>
      <c r="C162" s="444"/>
      <c r="D162" s="444"/>
      <c r="E162" s="445"/>
      <c r="F162" s="232" t="s">
        <v>2463</v>
      </c>
      <c r="G162" s="140"/>
      <c r="H162" s="140"/>
      <c r="I162" s="140"/>
      <c r="J162" s="141"/>
      <c r="K162" s="81"/>
      <c r="L162" s="81"/>
      <c r="M162" s="81"/>
      <c r="N162" s="81"/>
      <c r="O162" s="82"/>
      <c r="P162" s="83"/>
    </row>
    <row r="163" spans="1:20" ht="20.100000000000001" customHeight="1">
      <c r="B163" s="443"/>
      <c r="C163" s="444"/>
      <c r="D163" s="444"/>
      <c r="E163" s="445"/>
      <c r="F163" s="237" t="s">
        <v>2520</v>
      </c>
      <c r="G163" s="220"/>
      <c r="H163" s="220"/>
      <c r="I163" s="220"/>
      <c r="J163" s="221"/>
      <c r="K163" s="81"/>
      <c r="L163" s="81"/>
      <c r="M163" s="81"/>
      <c r="N163" s="81"/>
      <c r="O163" s="82"/>
      <c r="P163" s="83"/>
    </row>
    <row r="164" spans="1:20" ht="20.100000000000001" customHeight="1">
      <c r="B164" s="443"/>
      <c r="C164" s="444"/>
      <c r="D164" s="444"/>
      <c r="E164" s="445"/>
      <c r="F164" s="78" t="s">
        <v>2521</v>
      </c>
      <c r="G164" s="79"/>
      <c r="H164" s="79"/>
      <c r="I164" s="79"/>
      <c r="J164" s="80"/>
      <c r="K164" s="81"/>
      <c r="L164" s="81"/>
      <c r="M164" s="81"/>
      <c r="N164" s="81"/>
      <c r="O164" s="82"/>
      <c r="P164" s="83"/>
    </row>
    <row r="165" spans="1:20" customFormat="1" ht="33.75" customHeight="1">
      <c r="A165" s="4"/>
      <c r="B165" s="443"/>
      <c r="C165" s="444"/>
      <c r="D165" s="444"/>
      <c r="E165" s="445"/>
      <c r="F165" s="78" t="s">
        <v>2471</v>
      </c>
      <c r="G165" s="79"/>
      <c r="H165" s="79"/>
      <c r="I165" s="79"/>
      <c r="J165" s="80"/>
      <c r="K165" s="81"/>
      <c r="L165" s="81"/>
      <c r="M165" s="81"/>
      <c r="N165" s="81"/>
      <c r="O165" s="82"/>
      <c r="P165" s="83"/>
      <c r="T165" s="69"/>
    </row>
    <row r="166" spans="1:20" customFormat="1" ht="33.75" customHeight="1">
      <c r="A166" s="4"/>
      <c r="B166" s="443"/>
      <c r="C166" s="444"/>
      <c r="D166" s="444"/>
      <c r="E166" s="445"/>
      <c r="F166" s="78" t="s">
        <v>2472</v>
      </c>
      <c r="G166" s="79"/>
      <c r="H166" s="79"/>
      <c r="I166" s="79"/>
      <c r="J166" s="80"/>
      <c r="K166" s="81"/>
      <c r="L166" s="81"/>
      <c r="M166" s="81"/>
      <c r="N166" s="81"/>
      <c r="O166" s="82"/>
      <c r="P166" s="83"/>
      <c r="T166" s="69"/>
    </row>
    <row r="167" spans="1:20" customFormat="1" ht="20.100000000000001" customHeight="1">
      <c r="A167" s="4"/>
      <c r="B167" s="443"/>
      <c r="C167" s="444"/>
      <c r="D167" s="444"/>
      <c r="E167" s="445"/>
      <c r="F167" s="78" t="s">
        <v>2519</v>
      </c>
      <c r="G167" s="79"/>
      <c r="H167" s="79"/>
      <c r="I167" s="79"/>
      <c r="J167" s="80"/>
      <c r="K167" s="81"/>
      <c r="L167" s="81"/>
      <c r="M167" s="81"/>
      <c r="N167" s="81"/>
      <c r="O167" s="82"/>
      <c r="P167" s="83"/>
      <c r="T167" s="69"/>
    </row>
    <row r="168" spans="1:20" customFormat="1" ht="20.100000000000001" customHeight="1">
      <c r="A168" s="4"/>
      <c r="B168" s="443"/>
      <c r="C168" s="444"/>
      <c r="D168" s="444"/>
      <c r="E168" s="445"/>
      <c r="F168" s="232" t="s">
        <v>2473</v>
      </c>
      <c r="G168" s="140"/>
      <c r="H168" s="140"/>
      <c r="I168" s="140"/>
      <c r="J168" s="141"/>
      <c r="K168" s="81"/>
      <c r="L168" s="81"/>
      <c r="M168" s="81"/>
      <c r="N168" s="81"/>
      <c r="O168" s="82"/>
      <c r="P168" s="83"/>
      <c r="T168" s="69"/>
    </row>
    <row r="169" spans="1:20" customFormat="1" ht="20.100000000000001" customHeight="1">
      <c r="A169" s="4"/>
      <c r="B169" s="443"/>
      <c r="C169" s="444"/>
      <c r="D169" s="444"/>
      <c r="E169" s="445"/>
      <c r="F169" s="232" t="s">
        <v>2474</v>
      </c>
      <c r="G169" s="140"/>
      <c r="H169" s="140"/>
      <c r="I169" s="140"/>
      <c r="J169" s="141"/>
      <c r="K169" s="81"/>
      <c r="L169" s="81"/>
      <c r="M169" s="81"/>
      <c r="N169" s="81"/>
      <c r="O169" s="82"/>
      <c r="P169" s="83"/>
      <c r="T169" s="69"/>
    </row>
    <row r="170" spans="1:20" ht="20.100000000000001" customHeight="1">
      <c r="B170" s="443"/>
      <c r="C170" s="444"/>
      <c r="D170" s="444"/>
      <c r="E170" s="445"/>
      <c r="F170" s="237" t="s">
        <v>2526</v>
      </c>
      <c r="G170" s="220"/>
      <c r="H170" s="221"/>
      <c r="I170" s="100" t="s">
        <v>94</v>
      </c>
      <c r="J170" s="101"/>
      <c r="K170" s="81"/>
      <c r="L170" s="81"/>
      <c r="M170" s="81"/>
      <c r="N170" s="81"/>
      <c r="O170" s="82"/>
      <c r="P170" s="83"/>
    </row>
    <row r="171" spans="1:20" ht="20.100000000000001" customHeight="1">
      <c r="B171" s="443"/>
      <c r="C171" s="444"/>
      <c r="D171" s="444"/>
      <c r="E171" s="445"/>
      <c r="F171" s="257"/>
      <c r="G171" s="223"/>
      <c r="H171" s="224"/>
      <c r="I171" s="100" t="s">
        <v>95</v>
      </c>
      <c r="J171" s="101"/>
      <c r="K171" s="81"/>
      <c r="L171" s="81"/>
      <c r="M171" s="81"/>
      <c r="N171" s="81"/>
      <c r="O171" s="82"/>
      <c r="P171" s="83"/>
    </row>
    <row r="172" spans="1:20" ht="20.100000000000001" customHeight="1">
      <c r="B172" s="443"/>
      <c r="C172" s="444"/>
      <c r="D172" s="444"/>
      <c r="E172" s="445"/>
      <c r="F172" s="251"/>
      <c r="G172" s="252"/>
      <c r="H172" s="249"/>
      <c r="I172" s="280" t="s">
        <v>96</v>
      </c>
      <c r="J172" s="281"/>
      <c r="K172" s="81"/>
      <c r="L172" s="81"/>
      <c r="M172" s="81"/>
      <c r="N172" s="81"/>
      <c r="O172" s="82"/>
      <c r="P172" s="83"/>
    </row>
    <row r="173" spans="1:20" ht="20.100000000000001" customHeight="1">
      <c r="B173" s="443"/>
      <c r="C173" s="444"/>
      <c r="D173" s="444"/>
      <c r="E173" s="445"/>
      <c r="F173" s="95" t="s">
        <v>2516</v>
      </c>
      <c r="G173" s="96"/>
      <c r="H173" s="97"/>
      <c r="I173" s="100" t="s">
        <v>94</v>
      </c>
      <c r="J173" s="101"/>
      <c r="K173" s="81"/>
      <c r="L173" s="81"/>
      <c r="M173" s="81"/>
      <c r="N173" s="81"/>
      <c r="O173" s="82"/>
      <c r="P173" s="83"/>
    </row>
    <row r="174" spans="1:20" ht="20.100000000000001" customHeight="1">
      <c r="B174" s="443"/>
      <c r="C174" s="444"/>
      <c r="D174" s="444"/>
      <c r="E174" s="445"/>
      <c r="F174" s="95"/>
      <c r="G174" s="96"/>
      <c r="H174" s="97"/>
      <c r="I174" s="100" t="s">
        <v>95</v>
      </c>
      <c r="J174" s="101"/>
      <c r="K174" s="81"/>
      <c r="L174" s="81"/>
      <c r="M174" s="81"/>
      <c r="N174" s="81"/>
      <c r="O174" s="82"/>
      <c r="P174" s="83"/>
    </row>
    <row r="175" spans="1:20" ht="20.100000000000001" customHeight="1">
      <c r="B175" s="443"/>
      <c r="C175" s="444"/>
      <c r="D175" s="444"/>
      <c r="E175" s="445"/>
      <c r="F175" s="95"/>
      <c r="G175" s="96"/>
      <c r="H175" s="97"/>
      <c r="I175" s="280" t="s">
        <v>96</v>
      </c>
      <c r="J175" s="281"/>
      <c r="K175" s="81"/>
      <c r="L175" s="81"/>
      <c r="M175" s="81"/>
      <c r="N175" s="81"/>
      <c r="O175" s="82"/>
      <c r="P175" s="83"/>
    </row>
    <row r="176" spans="1:20" ht="20.100000000000001" customHeight="1">
      <c r="B176" s="443"/>
      <c r="C176" s="444"/>
      <c r="D176" s="444"/>
      <c r="E176" s="445"/>
      <c r="F176" s="95"/>
      <c r="G176" s="96"/>
      <c r="H176" s="97"/>
      <c r="I176" s="100" t="s">
        <v>413</v>
      </c>
      <c r="J176" s="101"/>
      <c r="K176" s="81"/>
      <c r="L176" s="81"/>
      <c r="M176" s="81"/>
      <c r="N176" s="81"/>
      <c r="O176" s="82"/>
      <c r="P176" s="83"/>
    </row>
    <row r="177" spans="1:20" customFormat="1" ht="30" customHeight="1">
      <c r="A177" s="2"/>
      <c r="B177" s="443"/>
      <c r="C177" s="444"/>
      <c r="D177" s="444"/>
      <c r="E177" s="445"/>
      <c r="F177" s="95"/>
      <c r="G177" s="96"/>
      <c r="H177" s="97"/>
      <c r="I177" s="100" t="s">
        <v>2475</v>
      </c>
      <c r="J177" s="101"/>
      <c r="K177" s="81"/>
      <c r="L177" s="81"/>
      <c r="M177" s="81"/>
      <c r="N177" s="81"/>
      <c r="O177" s="82"/>
      <c r="P177" s="83"/>
      <c r="T177" s="69"/>
    </row>
    <row r="178" spans="1:20" customFormat="1" ht="30" customHeight="1">
      <c r="A178" s="2"/>
      <c r="B178" s="443"/>
      <c r="C178" s="444"/>
      <c r="D178" s="444"/>
      <c r="E178" s="445"/>
      <c r="F178" s="95"/>
      <c r="G178" s="96"/>
      <c r="H178" s="97"/>
      <c r="I178" s="100" t="s">
        <v>2476</v>
      </c>
      <c r="J178" s="101"/>
      <c r="K178" s="81"/>
      <c r="L178" s="81"/>
      <c r="M178" s="81"/>
      <c r="N178" s="81"/>
      <c r="O178" s="82"/>
      <c r="P178" s="83"/>
      <c r="T178" s="69"/>
    </row>
    <row r="179" spans="1:20" customFormat="1" ht="30" customHeight="1">
      <c r="A179" s="2"/>
      <c r="B179" s="443"/>
      <c r="C179" s="444"/>
      <c r="D179" s="444"/>
      <c r="E179" s="445"/>
      <c r="F179" s="95"/>
      <c r="G179" s="96"/>
      <c r="H179" s="97"/>
      <c r="I179" s="100" t="s">
        <v>2477</v>
      </c>
      <c r="J179" s="101"/>
      <c r="K179" s="81"/>
      <c r="L179" s="81"/>
      <c r="M179" s="81"/>
      <c r="N179" s="81"/>
      <c r="O179" s="82"/>
      <c r="P179" s="83"/>
      <c r="T179" s="69"/>
    </row>
    <row r="180" spans="1:20" customFormat="1" ht="30" customHeight="1">
      <c r="A180" s="2"/>
      <c r="B180" s="443"/>
      <c r="C180" s="444"/>
      <c r="D180" s="444"/>
      <c r="E180" s="445"/>
      <c r="F180" s="95"/>
      <c r="G180" s="96"/>
      <c r="H180" s="97"/>
      <c r="I180" s="100" t="s">
        <v>2478</v>
      </c>
      <c r="J180" s="101"/>
      <c r="K180" s="81"/>
      <c r="L180" s="81"/>
      <c r="M180" s="81"/>
      <c r="N180" s="81"/>
      <c r="O180" s="82"/>
      <c r="P180" s="83"/>
      <c r="T180" s="69"/>
    </row>
    <row r="181" spans="1:20" customFormat="1" ht="30" customHeight="1">
      <c r="A181" s="2"/>
      <c r="B181" s="443"/>
      <c r="C181" s="444"/>
      <c r="D181" s="444"/>
      <c r="E181" s="445"/>
      <c r="F181" s="95"/>
      <c r="G181" s="96"/>
      <c r="H181" s="97"/>
      <c r="I181" s="100" t="s">
        <v>2479</v>
      </c>
      <c r="J181" s="101"/>
      <c r="K181" s="81"/>
      <c r="L181" s="81"/>
      <c r="M181" s="81"/>
      <c r="N181" s="81"/>
      <c r="O181" s="82"/>
      <c r="P181" s="83"/>
      <c r="T181" s="69"/>
    </row>
    <row r="182" spans="1:20" customFormat="1" ht="30" customHeight="1">
      <c r="A182" s="2"/>
      <c r="B182" s="443"/>
      <c r="C182" s="444"/>
      <c r="D182" s="444"/>
      <c r="E182" s="445"/>
      <c r="F182" s="95"/>
      <c r="G182" s="96"/>
      <c r="H182" s="97"/>
      <c r="I182" s="100" t="s">
        <v>2480</v>
      </c>
      <c r="J182" s="101"/>
      <c r="K182" s="81"/>
      <c r="L182" s="81"/>
      <c r="M182" s="81"/>
      <c r="N182" s="81"/>
      <c r="O182" s="82"/>
      <c r="P182" s="83"/>
      <c r="T182" s="69"/>
    </row>
    <row r="183" spans="1:20" customFormat="1" ht="30" customHeight="1">
      <c r="A183" s="2"/>
      <c r="B183" s="443"/>
      <c r="C183" s="444"/>
      <c r="D183" s="444"/>
      <c r="E183" s="445"/>
      <c r="F183" s="95"/>
      <c r="G183" s="96"/>
      <c r="H183" s="97"/>
      <c r="I183" s="100" t="s">
        <v>2481</v>
      </c>
      <c r="J183" s="101"/>
      <c r="K183" s="81"/>
      <c r="L183" s="81"/>
      <c r="M183" s="81"/>
      <c r="N183" s="81"/>
      <c r="O183" s="82"/>
      <c r="P183" s="83"/>
      <c r="T183" s="69"/>
    </row>
    <row r="184" spans="1:20" customFormat="1" ht="30" customHeight="1">
      <c r="A184" s="2"/>
      <c r="B184" s="443"/>
      <c r="C184" s="444"/>
      <c r="D184" s="444"/>
      <c r="E184" s="445"/>
      <c r="F184" s="95"/>
      <c r="G184" s="96"/>
      <c r="H184" s="97"/>
      <c r="I184" s="100" t="s">
        <v>2482</v>
      </c>
      <c r="J184" s="101"/>
      <c r="K184" s="81"/>
      <c r="L184" s="81"/>
      <c r="M184" s="81"/>
      <c r="N184" s="81"/>
      <c r="O184" s="82"/>
      <c r="P184" s="83"/>
      <c r="T184" s="69"/>
    </row>
    <row r="185" spans="1:20" customFormat="1" ht="30" customHeight="1">
      <c r="A185" s="2"/>
      <c r="B185" s="443"/>
      <c r="C185" s="444"/>
      <c r="D185" s="444"/>
      <c r="E185" s="445"/>
      <c r="F185" s="95"/>
      <c r="G185" s="96"/>
      <c r="H185" s="97"/>
      <c r="I185" s="100" t="s">
        <v>2483</v>
      </c>
      <c r="J185" s="101"/>
      <c r="K185" s="81"/>
      <c r="L185" s="81"/>
      <c r="M185" s="81"/>
      <c r="N185" s="81"/>
      <c r="O185" s="82"/>
      <c r="P185" s="83"/>
      <c r="T185" s="69"/>
    </row>
    <row r="186" spans="1:20" customFormat="1" ht="30" customHeight="1">
      <c r="A186" s="2"/>
      <c r="B186" s="443"/>
      <c r="C186" s="444"/>
      <c r="D186" s="444"/>
      <c r="E186" s="445"/>
      <c r="F186" s="95"/>
      <c r="G186" s="96"/>
      <c r="H186" s="97"/>
      <c r="I186" s="100" t="s">
        <v>2484</v>
      </c>
      <c r="J186" s="101"/>
      <c r="K186" s="81"/>
      <c r="L186" s="81"/>
      <c r="M186" s="81"/>
      <c r="N186" s="81"/>
      <c r="O186" s="82"/>
      <c r="P186" s="83"/>
      <c r="T186" s="69"/>
    </row>
    <row r="187" spans="1:20" customFormat="1" ht="30" customHeight="1">
      <c r="A187" s="2"/>
      <c r="B187" s="443"/>
      <c r="C187" s="444"/>
      <c r="D187" s="444"/>
      <c r="E187" s="445"/>
      <c r="F187" s="95"/>
      <c r="G187" s="96"/>
      <c r="H187" s="97"/>
      <c r="I187" s="100" t="s">
        <v>2485</v>
      </c>
      <c r="J187" s="101"/>
      <c r="K187" s="81"/>
      <c r="L187" s="81"/>
      <c r="M187" s="81"/>
      <c r="N187" s="81"/>
      <c r="O187" s="82"/>
      <c r="P187" s="83"/>
      <c r="T187" s="69"/>
    </row>
    <row r="188" spans="1:20" customFormat="1" ht="30" customHeight="1">
      <c r="A188" s="2"/>
      <c r="B188" s="443"/>
      <c r="C188" s="444"/>
      <c r="D188" s="444"/>
      <c r="E188" s="445"/>
      <c r="F188" s="95"/>
      <c r="G188" s="96"/>
      <c r="H188" s="97"/>
      <c r="I188" s="100" t="s">
        <v>2486</v>
      </c>
      <c r="J188" s="101"/>
      <c r="K188" s="81"/>
      <c r="L188" s="81"/>
      <c r="M188" s="81"/>
      <c r="N188" s="81"/>
      <c r="O188" s="82"/>
      <c r="P188" s="83"/>
      <c r="T188" s="69"/>
    </row>
    <row r="189" spans="1:20" customFormat="1" ht="30" customHeight="1">
      <c r="A189" s="2"/>
      <c r="B189" s="443"/>
      <c r="C189" s="444"/>
      <c r="D189" s="444"/>
      <c r="E189" s="445"/>
      <c r="F189" s="95"/>
      <c r="G189" s="96"/>
      <c r="H189" s="97"/>
      <c r="I189" s="100" t="s">
        <v>2487</v>
      </c>
      <c r="J189" s="101"/>
      <c r="K189" s="81"/>
      <c r="L189" s="81"/>
      <c r="M189" s="81"/>
      <c r="N189" s="81"/>
      <c r="O189" s="82"/>
      <c r="P189" s="83"/>
      <c r="T189" s="69"/>
    </row>
    <row r="190" spans="1:20" customFormat="1" ht="30" customHeight="1">
      <c r="A190" s="2"/>
      <c r="B190" s="443"/>
      <c r="C190" s="444"/>
      <c r="D190" s="444"/>
      <c r="E190" s="445"/>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2559</v>
      </c>
      <c r="G196" s="202" t="s">
        <v>456</v>
      </c>
      <c r="H196" s="202"/>
      <c r="I196" s="202"/>
      <c r="J196" s="202"/>
      <c r="K196" s="202"/>
      <c r="L196" s="202"/>
      <c r="M196" s="202"/>
      <c r="N196" s="202"/>
      <c r="O196" s="202"/>
      <c r="P196" s="216"/>
    </row>
    <row r="197" spans="1:20" ht="20.100000000000001" customHeight="1">
      <c r="B197" s="152"/>
      <c r="C197" s="90"/>
      <c r="D197" s="90"/>
      <c r="E197" s="90"/>
      <c r="F197" s="14" t="s">
        <v>2559</v>
      </c>
      <c r="G197" s="140" t="s">
        <v>457</v>
      </c>
      <c r="H197" s="140"/>
      <c r="I197" s="140"/>
      <c r="J197" s="140"/>
      <c r="K197" s="140"/>
      <c r="L197" s="140"/>
      <c r="M197" s="140"/>
      <c r="N197" s="140"/>
      <c r="O197" s="140"/>
      <c r="P197" s="200"/>
    </row>
    <row r="198" spans="1:20" ht="20.100000000000001" customHeight="1">
      <c r="B198" s="152"/>
      <c r="C198" s="90"/>
      <c r="D198" s="90"/>
      <c r="E198" s="90"/>
      <c r="F198" s="14" t="s">
        <v>2559</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t="s">
        <v>2611</v>
      </c>
      <c r="K199" s="102"/>
      <c r="L199" s="102"/>
      <c r="M199" s="102"/>
      <c r="N199" s="102"/>
      <c r="O199" s="102"/>
      <c r="P199" s="103"/>
    </row>
    <row r="200" spans="1:20" ht="39.950000000000003" customHeight="1">
      <c r="B200" s="291" t="s">
        <v>101</v>
      </c>
      <c r="C200" s="292"/>
      <c r="D200" s="104">
        <v>1</v>
      </c>
      <c r="E200" s="105"/>
      <c r="F200" s="90" t="s">
        <v>5</v>
      </c>
      <c r="G200" s="90"/>
      <c r="H200" s="90"/>
      <c r="I200" s="91" t="s">
        <v>2612</v>
      </c>
      <c r="J200" s="92"/>
      <c r="K200" s="92"/>
      <c r="L200" s="92"/>
      <c r="M200" s="92"/>
      <c r="N200" s="92"/>
      <c r="O200" s="93"/>
      <c r="P200" s="94"/>
    </row>
    <row r="201" spans="1:20" ht="39.950000000000003" customHeight="1">
      <c r="B201" s="293"/>
      <c r="C201" s="294"/>
      <c r="D201" s="106"/>
      <c r="E201" s="107"/>
      <c r="F201" s="90" t="s">
        <v>103</v>
      </c>
      <c r="G201" s="90"/>
      <c r="H201" s="90"/>
      <c r="I201" s="91" t="s">
        <v>2613</v>
      </c>
      <c r="J201" s="92"/>
      <c r="K201" s="92"/>
      <c r="L201" s="92"/>
      <c r="M201" s="92"/>
      <c r="N201" s="92"/>
      <c r="O201" s="93"/>
      <c r="P201" s="94"/>
    </row>
    <row r="202" spans="1:20" ht="79.5" customHeight="1">
      <c r="B202" s="293"/>
      <c r="C202" s="294"/>
      <c r="D202" s="106"/>
      <c r="E202" s="107"/>
      <c r="F202" s="90" t="s">
        <v>104</v>
      </c>
      <c r="G202" s="90"/>
      <c r="H202" s="90"/>
      <c r="I202" s="91" t="s">
        <v>2560</v>
      </c>
      <c r="J202" s="92"/>
      <c r="K202" s="92"/>
      <c r="L202" s="92"/>
      <c r="M202" s="92"/>
      <c r="N202" s="92"/>
      <c r="O202" s="93"/>
      <c r="P202" s="94"/>
    </row>
    <row r="203" spans="1:20" ht="79.5" customHeight="1">
      <c r="B203" s="293"/>
      <c r="C203" s="294"/>
      <c r="D203" s="106"/>
      <c r="E203" s="107"/>
      <c r="F203" s="90" t="s">
        <v>414</v>
      </c>
      <c r="G203" s="90"/>
      <c r="H203" s="90"/>
      <c r="I203" s="91" t="s">
        <v>2560</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2549</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2549</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5" t="s">
        <v>2522</v>
      </c>
      <c r="E230" s="292"/>
      <c r="F230" s="82" t="s">
        <v>2551</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6"/>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6"/>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9"/>
      <c r="C233" s="488"/>
      <c r="D233" s="487"/>
      <c r="E233" s="488"/>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t="s">
        <v>2559</v>
      </c>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t="s">
        <v>2561</v>
      </c>
      <c r="G245" s="88"/>
      <c r="H245" s="88"/>
      <c r="I245" s="88"/>
      <c r="J245" s="88"/>
      <c r="K245" s="88"/>
      <c r="L245" s="88"/>
      <c r="M245" s="88"/>
      <c r="N245" s="88"/>
      <c r="O245" s="88"/>
      <c r="P245" s="89"/>
    </row>
    <row r="246" spans="2:16" ht="120" customHeight="1">
      <c r="B246" s="152" t="s">
        <v>110</v>
      </c>
      <c r="C246" s="90"/>
      <c r="D246" s="90"/>
      <c r="E246" s="90"/>
      <c r="F246" s="87" t="s">
        <v>2562</v>
      </c>
      <c r="G246" s="88"/>
      <c r="H246" s="88"/>
      <c r="I246" s="88"/>
      <c r="J246" s="88"/>
      <c r="K246" s="88"/>
      <c r="L246" s="88"/>
      <c r="M246" s="88"/>
      <c r="N246" s="88"/>
      <c r="O246" s="88"/>
      <c r="P246" s="89"/>
    </row>
    <row r="247" spans="2:16" ht="20.100000000000001" customHeight="1">
      <c r="B247" s="152" t="s">
        <v>111</v>
      </c>
      <c r="C247" s="90"/>
      <c r="D247" s="90"/>
      <c r="E247" s="90"/>
      <c r="F247" s="82" t="s">
        <v>2551</v>
      </c>
      <c r="G247" s="98"/>
      <c r="H247" s="98"/>
      <c r="I247" s="98"/>
      <c r="J247" s="98"/>
      <c r="K247" s="98"/>
      <c r="L247" s="98"/>
      <c r="M247" s="98"/>
      <c r="N247" s="98"/>
      <c r="O247" s="98"/>
      <c r="P247" s="99"/>
    </row>
    <row r="248" spans="2:16" ht="120" customHeight="1">
      <c r="B248" s="152" t="s">
        <v>112</v>
      </c>
      <c r="C248" s="90"/>
      <c r="D248" s="90"/>
      <c r="E248" s="90"/>
      <c r="F248" s="87" t="s">
        <v>2563</v>
      </c>
      <c r="G248" s="88"/>
      <c r="H248" s="88"/>
      <c r="I248" s="88"/>
      <c r="J248" s="88"/>
      <c r="K248" s="88"/>
      <c r="L248" s="88"/>
      <c r="M248" s="88"/>
      <c r="N248" s="88"/>
      <c r="O248" s="88"/>
      <c r="P248" s="89"/>
    </row>
    <row r="249" spans="2:16" ht="20.100000000000001" customHeight="1">
      <c r="B249" s="305" t="s">
        <v>114</v>
      </c>
      <c r="C249" s="297"/>
      <c r="D249" s="297"/>
      <c r="E249" s="297"/>
      <c r="F249" s="82" t="s">
        <v>2551</v>
      </c>
      <c r="G249" s="98"/>
      <c r="H249" s="98"/>
      <c r="I249" s="98"/>
      <c r="J249" s="98"/>
      <c r="K249" s="98"/>
      <c r="L249" s="98"/>
      <c r="M249" s="98"/>
      <c r="N249" s="98"/>
      <c r="O249" s="98"/>
      <c r="P249" s="99"/>
    </row>
    <row r="250" spans="2:16" ht="20.100000000000001" customHeight="1">
      <c r="B250" s="306" t="s">
        <v>115</v>
      </c>
      <c r="C250" s="298"/>
      <c r="D250" s="297" t="s">
        <v>116</v>
      </c>
      <c r="E250" s="297"/>
      <c r="F250" s="82" t="s">
        <v>2551</v>
      </c>
      <c r="G250" s="98"/>
      <c r="H250" s="98"/>
      <c r="I250" s="98"/>
      <c r="J250" s="98"/>
      <c r="K250" s="98"/>
      <c r="L250" s="98"/>
      <c r="M250" s="98"/>
      <c r="N250" s="98"/>
      <c r="O250" s="98"/>
      <c r="P250" s="99"/>
    </row>
    <row r="251" spans="2:16" ht="20.100000000000001" customHeight="1">
      <c r="B251" s="306"/>
      <c r="C251" s="298"/>
      <c r="D251" s="297" t="s">
        <v>117</v>
      </c>
      <c r="E251" s="297"/>
      <c r="F251" s="82" t="s">
        <v>2551</v>
      </c>
      <c r="G251" s="98"/>
      <c r="H251" s="98"/>
      <c r="I251" s="98"/>
      <c r="J251" s="98"/>
      <c r="K251" s="98"/>
      <c r="L251" s="98"/>
      <c r="M251" s="98"/>
      <c r="N251" s="98"/>
      <c r="O251" s="98"/>
      <c r="P251" s="99"/>
    </row>
    <row r="252" spans="2:16" ht="20.100000000000001" customHeight="1">
      <c r="B252" s="306"/>
      <c r="C252" s="298"/>
      <c r="D252" s="297" t="s">
        <v>118</v>
      </c>
      <c r="E252" s="297"/>
      <c r="F252" s="82" t="s">
        <v>2551</v>
      </c>
      <c r="G252" s="98"/>
      <c r="H252" s="98"/>
      <c r="I252" s="98"/>
      <c r="J252" s="98"/>
      <c r="K252" s="98"/>
      <c r="L252" s="98"/>
      <c r="M252" s="98"/>
      <c r="N252" s="98"/>
      <c r="O252" s="98"/>
      <c r="P252" s="99"/>
    </row>
    <row r="253" spans="2:16" ht="20.100000000000001" customHeight="1">
      <c r="B253" s="306"/>
      <c r="C253" s="298"/>
      <c r="D253" s="297" t="s">
        <v>119</v>
      </c>
      <c r="E253" s="297"/>
      <c r="F253" s="82" t="s">
        <v>2551</v>
      </c>
      <c r="G253" s="98"/>
      <c r="H253" s="98"/>
      <c r="I253" s="98"/>
      <c r="J253" s="98"/>
      <c r="K253" s="98"/>
      <c r="L253" s="98"/>
      <c r="M253" s="98"/>
      <c r="N253" s="98"/>
      <c r="O253" s="98"/>
      <c r="P253" s="99"/>
    </row>
    <row r="254" spans="2:16" ht="20.100000000000001" customHeight="1">
      <c r="B254" s="306"/>
      <c r="C254" s="298"/>
      <c r="D254" s="297" t="s">
        <v>120</v>
      </c>
      <c r="E254" s="297"/>
      <c r="F254" s="82" t="s">
        <v>2551</v>
      </c>
      <c r="G254" s="98"/>
      <c r="H254" s="98"/>
      <c r="I254" s="98"/>
      <c r="J254" s="98"/>
      <c r="K254" s="98"/>
      <c r="L254" s="98"/>
      <c r="M254" s="98"/>
      <c r="N254" s="98"/>
      <c r="O254" s="98"/>
      <c r="P254" s="99"/>
    </row>
    <row r="255" spans="2:16" ht="20.100000000000001" customHeight="1">
      <c r="B255" s="306"/>
      <c r="C255" s="298"/>
      <c r="D255" s="298" t="s">
        <v>121</v>
      </c>
      <c r="E255" s="298"/>
      <c r="F255" s="82" t="s">
        <v>2551</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2551</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2549</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2549</v>
      </c>
      <c r="K262" s="81"/>
      <c r="L262" s="81"/>
      <c r="M262" s="81"/>
      <c r="N262" s="81"/>
      <c r="O262" s="82"/>
      <c r="P262" s="83"/>
      <c r="S262" s="15" t="str">
        <f>IF(J262="","未記入","")</f>
        <v/>
      </c>
    </row>
    <row r="263" spans="2:20" ht="120" customHeight="1">
      <c r="B263" s="152" t="s">
        <v>123</v>
      </c>
      <c r="C263" s="90"/>
      <c r="D263" s="90"/>
      <c r="E263" s="90"/>
      <c r="F263" s="87" t="s">
        <v>2564</v>
      </c>
      <c r="G263" s="88"/>
      <c r="H263" s="88"/>
      <c r="I263" s="88"/>
      <c r="J263" s="88"/>
      <c r="K263" s="88"/>
      <c r="L263" s="88"/>
      <c r="M263" s="88"/>
      <c r="N263" s="88"/>
      <c r="O263" s="88"/>
      <c r="P263" s="89"/>
    </row>
    <row r="264" spans="2:20" ht="60" customHeight="1">
      <c r="B264" s="152" t="s">
        <v>475</v>
      </c>
      <c r="C264" s="90"/>
      <c r="D264" s="90"/>
      <c r="E264" s="90"/>
      <c r="F264" s="87" t="s">
        <v>2565</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2566</v>
      </c>
      <c r="K265" s="102"/>
      <c r="L265" s="102"/>
      <c r="M265" s="102"/>
      <c r="N265" s="102"/>
      <c r="O265" s="102"/>
      <c r="P265" s="103"/>
    </row>
    <row r="266" spans="2:20" ht="20.100000000000001" customHeight="1">
      <c r="B266" s="248"/>
      <c r="C266" s="252"/>
      <c r="D266" s="252"/>
      <c r="E266" s="249"/>
      <c r="F266" s="232" t="s">
        <v>132</v>
      </c>
      <c r="G266" s="140"/>
      <c r="H266" s="140"/>
      <c r="I266" s="141"/>
      <c r="J266" s="82">
        <v>3</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2549</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2614</v>
      </c>
      <c r="K270" s="102"/>
      <c r="L270" s="102"/>
      <c r="M270" s="102"/>
      <c r="N270" s="102"/>
      <c r="O270" s="102"/>
      <c r="P270" s="103"/>
    </row>
    <row r="271" spans="2:20" ht="20.100000000000001" customHeight="1">
      <c r="B271" s="152" t="s">
        <v>127</v>
      </c>
      <c r="C271" s="90"/>
      <c r="D271" s="90"/>
      <c r="E271" s="90"/>
      <c r="F271" s="82">
        <v>14</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6</v>
      </c>
      <c r="F284" s="244"/>
      <c r="G284" s="244"/>
      <c r="H284" s="82">
        <v>4</v>
      </c>
      <c r="I284" s="98"/>
      <c r="J284" s="159"/>
      <c r="K284" s="81">
        <v>2</v>
      </c>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2</v>
      </c>
      <c r="H302" s="138"/>
      <c r="I302" s="101"/>
      <c r="J302" s="81">
        <v>1</v>
      </c>
      <c r="K302" s="81"/>
      <c r="L302" s="81"/>
      <c r="M302" s="81">
        <v>1</v>
      </c>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f>IF(OR($J$304&lt;&gt;"",$M$304&lt;&gt;""),SUM($J$304,$M$304),"")</f>
        <v>3</v>
      </c>
      <c r="H304" s="138"/>
      <c r="I304" s="101"/>
      <c r="J304" s="81">
        <v>2</v>
      </c>
      <c r="K304" s="81"/>
      <c r="L304" s="81"/>
      <c r="M304" s="81">
        <v>1</v>
      </c>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f>IF(OR($J$311&lt;&gt;"",$M$311&lt;&gt;""),SUM($J$311,$M$311),"")</f>
        <v>1</v>
      </c>
      <c r="H311" s="138"/>
      <c r="I311" s="101"/>
      <c r="J311" s="81"/>
      <c r="K311" s="81"/>
      <c r="L311" s="81"/>
      <c r="M311" s="81">
        <v>1</v>
      </c>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2549</v>
      </c>
      <c r="M338" s="147"/>
      <c r="N338" s="147"/>
      <c r="O338" s="147"/>
      <c r="P338" s="148"/>
    </row>
    <row r="339" spans="2:20" ht="20.100000000000001" customHeight="1">
      <c r="B339" s="135"/>
      <c r="C339" s="136"/>
      <c r="D339" s="136"/>
      <c r="E339" s="136"/>
      <c r="F339" s="137"/>
      <c r="G339" s="237" t="s">
        <v>441</v>
      </c>
      <c r="H339" s="221"/>
      <c r="I339" s="82" t="s">
        <v>2549</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2628</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v>1</v>
      </c>
      <c r="J344" s="28"/>
      <c r="K344" s="28"/>
      <c r="L344" s="28"/>
      <c r="M344" s="28"/>
      <c r="N344" s="28"/>
      <c r="O344" s="28"/>
      <c r="P344" s="28"/>
      <c r="Q344" s="12"/>
    </row>
    <row r="345" spans="2:20" ht="20.100000000000001" customHeight="1">
      <c r="B345" s="219" t="s">
        <v>181</v>
      </c>
      <c r="C345" s="220"/>
      <c r="D345" s="220"/>
      <c r="E345" s="220"/>
      <c r="F345" s="221"/>
      <c r="G345" s="28"/>
      <c r="H345" s="28"/>
      <c r="I345" s="28"/>
      <c r="J345" s="28"/>
      <c r="K345" s="28"/>
      <c r="L345" s="28"/>
      <c r="M345" s="28"/>
      <c r="N345" s="28"/>
      <c r="O345" s="28"/>
      <c r="P345" s="28"/>
      <c r="Q345" s="12"/>
    </row>
    <row r="346" spans="2:20" ht="20.100000000000001" customHeight="1">
      <c r="B346" s="348" t="s">
        <v>182</v>
      </c>
      <c r="C346" s="349"/>
      <c r="D346" s="232" t="s">
        <v>183</v>
      </c>
      <c r="E346" s="140"/>
      <c r="F346" s="141"/>
      <c r="G346" s="28"/>
      <c r="H346" s="28"/>
      <c r="I346" s="28">
        <v>1</v>
      </c>
      <c r="J346" s="28"/>
      <c r="K346" s="28"/>
      <c r="L346" s="28"/>
      <c r="M346" s="28"/>
      <c r="N346" s="28"/>
      <c r="O346" s="28"/>
      <c r="P346" s="28"/>
      <c r="Q346" s="12"/>
    </row>
    <row r="347" spans="2:20" ht="20.100000000000001" customHeight="1">
      <c r="B347" s="350"/>
      <c r="C347" s="351"/>
      <c r="D347" s="237" t="s">
        <v>184</v>
      </c>
      <c r="E347" s="220"/>
      <c r="F347" s="221"/>
      <c r="G347" s="346"/>
      <c r="H347" s="346"/>
      <c r="I347" s="346">
        <v>1</v>
      </c>
      <c r="J347" s="346">
        <v>2</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v>1</v>
      </c>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1</v>
      </c>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t="s">
        <v>2549</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2567</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2568</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2559</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2551</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2551</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2569</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2570</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2571</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v>3</v>
      </c>
      <c r="J375" s="81"/>
      <c r="K375" s="81"/>
      <c r="L375" s="81"/>
      <c r="M375" s="82"/>
      <c r="N375" s="98"/>
      <c r="O375" s="98"/>
      <c r="P375" s="99"/>
    </row>
    <row r="376" spans="2:20" ht="20.100000000000001" customHeight="1">
      <c r="B376" s="152"/>
      <c r="C376" s="90"/>
      <c r="D376" s="90"/>
      <c r="E376" s="232" t="s">
        <v>210</v>
      </c>
      <c r="F376" s="140"/>
      <c r="G376" s="140"/>
      <c r="H376" s="141"/>
      <c r="I376" s="82">
        <v>85</v>
      </c>
      <c r="J376" s="98"/>
      <c r="K376" s="98"/>
      <c r="L376" s="55" t="s">
        <v>480</v>
      </c>
      <c r="M376" s="82"/>
      <c r="N376" s="98"/>
      <c r="O376" s="98"/>
      <c r="P376" s="40" t="s">
        <v>480</v>
      </c>
    </row>
    <row r="377" spans="2:20" ht="20.100000000000001" customHeight="1">
      <c r="B377" s="152" t="s">
        <v>45</v>
      </c>
      <c r="C377" s="90"/>
      <c r="D377" s="90"/>
      <c r="E377" s="232" t="s">
        <v>211</v>
      </c>
      <c r="F377" s="140"/>
      <c r="G377" s="140"/>
      <c r="H377" s="141"/>
      <c r="I377" s="82">
        <v>7.45</v>
      </c>
      <c r="J377" s="98"/>
      <c r="K377" s="98"/>
      <c r="L377" s="55" t="s">
        <v>472</v>
      </c>
      <c r="M377" s="82"/>
      <c r="N377" s="98"/>
      <c r="O377" s="98"/>
      <c r="P377" s="40" t="s">
        <v>472</v>
      </c>
    </row>
    <row r="378" spans="2:20" ht="20.100000000000001" customHeight="1">
      <c r="B378" s="152"/>
      <c r="C378" s="90"/>
      <c r="D378" s="90"/>
      <c r="E378" s="232" t="s">
        <v>212</v>
      </c>
      <c r="F378" s="140"/>
      <c r="G378" s="140"/>
      <c r="H378" s="141"/>
      <c r="I378" s="81" t="s">
        <v>2360</v>
      </c>
      <c r="J378" s="81"/>
      <c r="K378" s="81"/>
      <c r="L378" s="81"/>
      <c r="M378" s="83"/>
      <c r="N378" s="170"/>
      <c r="O378" s="170"/>
      <c r="P378" s="170"/>
      <c r="Q378" s="12"/>
    </row>
    <row r="379" spans="2:20" ht="20.100000000000001" customHeight="1">
      <c r="B379" s="152"/>
      <c r="C379" s="90"/>
      <c r="D379" s="90"/>
      <c r="E379" s="232" t="s">
        <v>58</v>
      </c>
      <c r="F379" s="140"/>
      <c r="G379" s="140"/>
      <c r="H379" s="141"/>
      <c r="I379" s="81" t="s">
        <v>2360</v>
      </c>
      <c r="J379" s="81"/>
      <c r="K379" s="81"/>
      <c r="L379" s="81"/>
      <c r="M379" s="83"/>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373">
        <v>120000</v>
      </c>
      <c r="J382" s="98"/>
      <c r="K382" s="98"/>
      <c r="L382" s="50" t="s">
        <v>481</v>
      </c>
      <c r="M382" s="82"/>
      <c r="N382" s="98"/>
      <c r="O382" s="98"/>
      <c r="P382" s="37" t="s">
        <v>481</v>
      </c>
    </row>
    <row r="383" spans="2:20" ht="20.100000000000001" customHeight="1">
      <c r="B383" s="130" t="s">
        <v>204</v>
      </c>
      <c r="C383" s="76"/>
      <c r="D383" s="76"/>
      <c r="E383" s="76"/>
      <c r="F383" s="76"/>
      <c r="G383" s="76"/>
      <c r="H383" s="116"/>
      <c r="I383" s="373">
        <v>164900</v>
      </c>
      <c r="J383" s="98"/>
      <c r="K383" s="98"/>
      <c r="L383" s="50" t="s">
        <v>481</v>
      </c>
      <c r="M383" s="82"/>
      <c r="N383" s="98"/>
      <c r="O383" s="98"/>
      <c r="P383" s="37" t="s">
        <v>481</v>
      </c>
    </row>
    <row r="384" spans="2:20" ht="20.100000000000001" customHeight="1">
      <c r="B384" s="374"/>
      <c r="C384" s="232" t="s">
        <v>205</v>
      </c>
      <c r="D384" s="140"/>
      <c r="E384" s="140"/>
      <c r="F384" s="140"/>
      <c r="G384" s="140"/>
      <c r="H384" s="141"/>
      <c r="I384" s="373">
        <v>40000</v>
      </c>
      <c r="J384" s="98"/>
      <c r="K384" s="98"/>
      <c r="L384" s="50" t="s">
        <v>481</v>
      </c>
      <c r="M384" s="82"/>
      <c r="N384" s="98"/>
      <c r="O384" s="98"/>
      <c r="P384" s="37" t="s">
        <v>481</v>
      </c>
    </row>
    <row r="385" spans="2:20" ht="20.100000000000001" customHeight="1">
      <c r="B385" s="152"/>
      <c r="C385" s="375"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5"/>
      <c r="D386" s="375" t="s">
        <v>208</v>
      </c>
      <c r="E386" s="232" t="s">
        <v>216</v>
      </c>
      <c r="F386" s="140"/>
      <c r="G386" s="140"/>
      <c r="H386" s="141"/>
      <c r="I386" s="373">
        <v>39000</v>
      </c>
      <c r="J386" s="98"/>
      <c r="K386" s="98"/>
      <c r="L386" s="50" t="s">
        <v>481</v>
      </c>
      <c r="M386" s="82"/>
      <c r="N386" s="98"/>
      <c r="O386" s="98"/>
      <c r="P386" s="37" t="s">
        <v>481</v>
      </c>
    </row>
    <row r="387" spans="2:20" ht="20.100000000000001" customHeight="1">
      <c r="B387" s="152"/>
      <c r="C387" s="375"/>
      <c r="D387" s="375"/>
      <c r="E387" s="232" t="s">
        <v>217</v>
      </c>
      <c r="F387" s="140"/>
      <c r="G387" s="140"/>
      <c r="H387" s="141"/>
      <c r="I387" s="82"/>
      <c r="J387" s="98"/>
      <c r="K387" s="98"/>
      <c r="L387" s="50" t="s">
        <v>481</v>
      </c>
      <c r="M387" s="82"/>
      <c r="N387" s="98"/>
      <c r="O387" s="98"/>
      <c r="P387" s="37" t="s">
        <v>481</v>
      </c>
    </row>
    <row r="388" spans="2:20" ht="20.100000000000001" customHeight="1">
      <c r="B388" s="152"/>
      <c r="C388" s="375"/>
      <c r="D388" s="375"/>
      <c r="E388" s="232" t="s">
        <v>218</v>
      </c>
      <c r="F388" s="140"/>
      <c r="G388" s="140"/>
      <c r="H388" s="141"/>
      <c r="I388" s="82"/>
      <c r="J388" s="98"/>
      <c r="K388" s="98"/>
      <c r="L388" s="50" t="s">
        <v>481</v>
      </c>
      <c r="M388" s="82"/>
      <c r="N388" s="98"/>
      <c r="O388" s="98"/>
      <c r="P388" s="37" t="s">
        <v>481</v>
      </c>
    </row>
    <row r="389" spans="2:20" ht="20.100000000000001" customHeight="1">
      <c r="B389" s="152"/>
      <c r="C389" s="375"/>
      <c r="D389" s="375"/>
      <c r="E389" s="232" t="s">
        <v>219</v>
      </c>
      <c r="F389" s="140"/>
      <c r="G389" s="140"/>
      <c r="H389" s="141"/>
      <c r="I389" s="373">
        <v>2500</v>
      </c>
      <c r="J389" s="98"/>
      <c r="K389" s="98"/>
      <c r="L389" s="50" t="s">
        <v>481</v>
      </c>
      <c r="M389" s="82"/>
      <c r="N389" s="98"/>
      <c r="O389" s="98"/>
      <c r="P389" s="37" t="s">
        <v>481</v>
      </c>
    </row>
    <row r="390" spans="2:20" ht="20.100000000000001" customHeight="1">
      <c r="B390" s="152"/>
      <c r="C390" s="375"/>
      <c r="D390" s="375"/>
      <c r="E390" s="232" t="s">
        <v>71</v>
      </c>
      <c r="F390" s="140"/>
      <c r="G390" s="140"/>
      <c r="H390" s="141"/>
      <c r="I390" s="373">
        <v>83400</v>
      </c>
      <c r="J390" s="98"/>
      <c r="K390" s="98"/>
      <c r="L390" s="50" t="s">
        <v>481</v>
      </c>
      <c r="M390" s="82"/>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87" t="s">
        <v>2572</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3</v>
      </c>
      <c r="J398" s="98"/>
      <c r="K398" s="140" t="s">
        <v>483</v>
      </c>
      <c r="L398" s="140"/>
      <c r="M398" s="140"/>
      <c r="N398" s="140"/>
      <c r="O398" s="140"/>
      <c r="P398" s="200"/>
    </row>
    <row r="399" spans="2:20" ht="120" customHeight="1">
      <c r="B399" s="387"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c r="H400" s="88"/>
      <c r="I400" s="88"/>
      <c r="J400" s="88"/>
      <c r="K400" s="88"/>
      <c r="L400" s="88"/>
      <c r="M400" s="88"/>
      <c r="N400" s="88"/>
      <c r="O400" s="88"/>
      <c r="P400" s="89"/>
    </row>
    <row r="401" spans="2:20" ht="120" customHeight="1">
      <c r="B401" s="139" t="s">
        <v>216</v>
      </c>
      <c r="C401" s="140"/>
      <c r="D401" s="140"/>
      <c r="E401" s="140"/>
      <c r="F401" s="141"/>
      <c r="G401" s="87" t="s">
        <v>2573</v>
      </c>
      <c r="H401" s="88"/>
      <c r="I401" s="88"/>
      <c r="J401" s="88"/>
      <c r="K401" s="88"/>
      <c r="L401" s="88"/>
      <c r="M401" s="88"/>
      <c r="N401" s="88"/>
      <c r="O401" s="88"/>
      <c r="P401" s="89"/>
    </row>
    <row r="402" spans="2:20" ht="120" customHeight="1">
      <c r="B402" s="139" t="s">
        <v>219</v>
      </c>
      <c r="C402" s="140"/>
      <c r="D402" s="140"/>
      <c r="E402" s="140"/>
      <c r="F402" s="141"/>
      <c r="G402" s="87" t="s">
        <v>2574</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t="s">
        <v>2615</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1"/>
      <c r="L411" s="391"/>
      <c r="M411" s="391"/>
      <c r="N411" s="391"/>
      <c r="O411" s="391"/>
      <c r="P411" s="392"/>
    </row>
    <row r="412" spans="2:20" ht="120" customHeight="1">
      <c r="B412" s="248"/>
      <c r="C412" s="252"/>
      <c r="D412" s="252"/>
      <c r="E412" s="252"/>
      <c r="F412" s="252"/>
      <c r="G412" s="252"/>
      <c r="H412" s="252"/>
      <c r="I412" s="249"/>
      <c r="J412" s="393"/>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4"/>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0"/>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5" t="s">
        <v>5</v>
      </c>
      <c r="F426" s="396"/>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7</v>
      </c>
      <c r="I430" s="147"/>
      <c r="J430" s="147"/>
      <c r="K430" s="147"/>
      <c r="L430" s="147"/>
      <c r="M430" s="147"/>
      <c r="N430" s="147"/>
      <c r="O430" s="147"/>
      <c r="P430" s="49" t="s">
        <v>477</v>
      </c>
    </row>
    <row r="431" spans="1:20" ht="20.100000000000001" customHeight="1">
      <c r="B431" s="131"/>
      <c r="C431" s="119"/>
      <c r="D431" s="90" t="s">
        <v>245</v>
      </c>
      <c r="E431" s="90"/>
      <c r="F431" s="90"/>
      <c r="G431" s="90"/>
      <c r="H431" s="82">
        <v>6</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1</v>
      </c>
      <c r="I433" s="98"/>
      <c r="J433" s="98"/>
      <c r="K433" s="98"/>
      <c r="L433" s="98"/>
      <c r="M433" s="98"/>
      <c r="N433" s="98"/>
      <c r="O433" s="98"/>
      <c r="P433" s="37" t="s">
        <v>479</v>
      </c>
    </row>
    <row r="434" spans="2:16" ht="20.100000000000001" customHeight="1">
      <c r="B434" s="152"/>
      <c r="C434" s="90"/>
      <c r="D434" s="90" t="s">
        <v>248</v>
      </c>
      <c r="E434" s="90"/>
      <c r="F434" s="90"/>
      <c r="G434" s="90"/>
      <c r="H434" s="82">
        <v>1</v>
      </c>
      <c r="I434" s="98"/>
      <c r="J434" s="98"/>
      <c r="K434" s="98"/>
      <c r="L434" s="98"/>
      <c r="M434" s="98"/>
      <c r="N434" s="98"/>
      <c r="O434" s="98"/>
      <c r="P434" s="37" t="s">
        <v>479</v>
      </c>
    </row>
    <row r="435" spans="2:16" ht="20.100000000000001" customHeight="1">
      <c r="B435" s="152"/>
      <c r="C435" s="90"/>
      <c r="D435" s="90" t="s">
        <v>249</v>
      </c>
      <c r="E435" s="90"/>
      <c r="F435" s="90"/>
      <c r="G435" s="90"/>
      <c r="H435" s="82">
        <v>11</v>
      </c>
      <c r="I435" s="98"/>
      <c r="J435" s="98"/>
      <c r="K435" s="98"/>
      <c r="L435" s="98"/>
      <c r="M435" s="98"/>
      <c r="N435" s="98"/>
      <c r="O435" s="98"/>
      <c r="P435" s="37" t="s">
        <v>479</v>
      </c>
    </row>
    <row r="436" spans="2:16" ht="20.100000000000001" customHeight="1">
      <c r="B436" s="397" t="s">
        <v>242</v>
      </c>
      <c r="C436" s="398"/>
      <c r="D436" s="90" t="s">
        <v>250</v>
      </c>
      <c r="E436" s="90"/>
      <c r="F436" s="90"/>
      <c r="G436" s="90"/>
      <c r="H436" s="82">
        <v>0</v>
      </c>
      <c r="I436" s="98"/>
      <c r="J436" s="98"/>
      <c r="K436" s="98"/>
      <c r="L436" s="98"/>
      <c r="M436" s="98"/>
      <c r="N436" s="98"/>
      <c r="O436" s="98"/>
      <c r="P436" s="37" t="s">
        <v>479</v>
      </c>
    </row>
    <row r="437" spans="2:16" ht="20.100000000000001" customHeight="1">
      <c r="B437" s="399"/>
      <c r="C437" s="400"/>
      <c r="D437" s="90" t="s">
        <v>251</v>
      </c>
      <c r="E437" s="90"/>
      <c r="F437" s="90"/>
      <c r="G437" s="90"/>
      <c r="H437" s="82">
        <v>0</v>
      </c>
      <c r="I437" s="98"/>
      <c r="J437" s="98"/>
      <c r="K437" s="98"/>
      <c r="L437" s="98"/>
      <c r="M437" s="98"/>
      <c r="N437" s="98"/>
      <c r="O437" s="98"/>
      <c r="P437" s="37" t="s">
        <v>479</v>
      </c>
    </row>
    <row r="438" spans="2:16" ht="20.100000000000001" customHeight="1">
      <c r="B438" s="399"/>
      <c r="C438" s="400"/>
      <c r="D438" s="90" t="s">
        <v>252</v>
      </c>
      <c r="E438" s="90"/>
      <c r="F438" s="90"/>
      <c r="G438" s="90"/>
      <c r="H438" s="82">
        <v>0</v>
      </c>
      <c r="I438" s="98"/>
      <c r="J438" s="98"/>
      <c r="K438" s="98"/>
      <c r="L438" s="98"/>
      <c r="M438" s="98"/>
      <c r="N438" s="98"/>
      <c r="O438" s="98"/>
      <c r="P438" s="37" t="s">
        <v>479</v>
      </c>
    </row>
    <row r="439" spans="2:16" ht="20.100000000000001" customHeight="1">
      <c r="B439" s="399"/>
      <c r="C439" s="400"/>
      <c r="D439" s="90" t="s">
        <v>253</v>
      </c>
      <c r="E439" s="90"/>
      <c r="F439" s="90"/>
      <c r="G439" s="90"/>
      <c r="H439" s="82">
        <v>2</v>
      </c>
      <c r="I439" s="98"/>
      <c r="J439" s="98"/>
      <c r="K439" s="98"/>
      <c r="L439" s="98"/>
      <c r="M439" s="98"/>
      <c r="N439" s="98"/>
      <c r="O439" s="98"/>
      <c r="P439" s="37" t="s">
        <v>479</v>
      </c>
    </row>
    <row r="440" spans="2:16" ht="20.100000000000001" customHeight="1">
      <c r="B440" s="399"/>
      <c r="C440" s="400"/>
      <c r="D440" s="90" t="s">
        <v>254</v>
      </c>
      <c r="E440" s="90"/>
      <c r="F440" s="90"/>
      <c r="G440" s="90"/>
      <c r="H440" s="82">
        <v>3</v>
      </c>
      <c r="I440" s="98"/>
      <c r="J440" s="98"/>
      <c r="K440" s="98"/>
      <c r="L440" s="98"/>
      <c r="M440" s="98"/>
      <c r="N440" s="98"/>
      <c r="O440" s="98"/>
      <c r="P440" s="37" t="s">
        <v>479</v>
      </c>
    </row>
    <row r="441" spans="2:16" ht="20.100000000000001" customHeight="1">
      <c r="B441" s="399"/>
      <c r="C441" s="400"/>
      <c r="D441" s="90" t="s">
        <v>255</v>
      </c>
      <c r="E441" s="90"/>
      <c r="F441" s="90"/>
      <c r="G441" s="90"/>
      <c r="H441" s="82">
        <v>3</v>
      </c>
      <c r="I441" s="98"/>
      <c r="J441" s="98"/>
      <c r="K441" s="98"/>
      <c r="L441" s="98"/>
      <c r="M441" s="98"/>
      <c r="N441" s="98"/>
      <c r="O441" s="98"/>
      <c r="P441" s="37" t="s">
        <v>479</v>
      </c>
    </row>
    <row r="442" spans="2:16" ht="20.100000000000001" customHeight="1">
      <c r="B442" s="399"/>
      <c r="C442" s="400"/>
      <c r="D442" s="90" t="s">
        <v>256</v>
      </c>
      <c r="E442" s="90"/>
      <c r="F442" s="90"/>
      <c r="G442" s="90"/>
      <c r="H442" s="82">
        <v>4</v>
      </c>
      <c r="I442" s="98"/>
      <c r="J442" s="98"/>
      <c r="K442" s="98"/>
      <c r="L442" s="98"/>
      <c r="M442" s="98"/>
      <c r="N442" s="98"/>
      <c r="O442" s="98"/>
      <c r="P442" s="37" t="s">
        <v>479</v>
      </c>
    </row>
    <row r="443" spans="2:16" ht="20.100000000000001" customHeight="1">
      <c r="B443" s="401"/>
      <c r="C443" s="402"/>
      <c r="D443" s="90" t="s">
        <v>257</v>
      </c>
      <c r="E443" s="90"/>
      <c r="F443" s="90"/>
      <c r="G443" s="90"/>
      <c r="H443" s="82">
        <v>1</v>
      </c>
      <c r="I443" s="98"/>
      <c r="J443" s="98"/>
      <c r="K443" s="98"/>
      <c r="L443" s="98"/>
      <c r="M443" s="98"/>
      <c r="N443" s="98"/>
      <c r="O443" s="98"/>
      <c r="P443" s="37" t="s">
        <v>479</v>
      </c>
    </row>
    <row r="444" spans="2:16" ht="20.100000000000001" customHeight="1">
      <c r="B444" s="152" t="s">
        <v>243</v>
      </c>
      <c r="C444" s="90"/>
      <c r="D444" s="90" t="s">
        <v>258</v>
      </c>
      <c r="E444" s="90"/>
      <c r="F444" s="90"/>
      <c r="G444" s="90"/>
      <c r="H444" s="82">
        <v>5</v>
      </c>
      <c r="I444" s="98"/>
      <c r="J444" s="98"/>
      <c r="K444" s="98"/>
      <c r="L444" s="98"/>
      <c r="M444" s="98"/>
      <c r="N444" s="98"/>
      <c r="O444" s="98"/>
      <c r="P444" s="37" t="s">
        <v>479</v>
      </c>
    </row>
    <row r="445" spans="2:16" ht="20.100000000000001" customHeight="1">
      <c r="B445" s="152"/>
      <c r="C445" s="90"/>
      <c r="D445" s="90" t="s">
        <v>259</v>
      </c>
      <c r="E445" s="90"/>
      <c r="F445" s="90"/>
      <c r="G445" s="90"/>
      <c r="H445" s="82">
        <v>0</v>
      </c>
      <c r="I445" s="98"/>
      <c r="J445" s="98"/>
      <c r="K445" s="98"/>
      <c r="L445" s="98"/>
      <c r="M445" s="98"/>
      <c r="N445" s="98"/>
      <c r="O445" s="98"/>
      <c r="P445" s="37" t="s">
        <v>479</v>
      </c>
    </row>
    <row r="446" spans="2:16" ht="20.100000000000001" customHeight="1">
      <c r="B446" s="152"/>
      <c r="C446" s="90"/>
      <c r="D446" s="90" t="s">
        <v>260</v>
      </c>
      <c r="E446" s="90"/>
      <c r="F446" s="90"/>
      <c r="G446" s="90"/>
      <c r="H446" s="82">
        <v>5</v>
      </c>
      <c r="I446" s="98"/>
      <c r="J446" s="98"/>
      <c r="K446" s="98"/>
      <c r="L446" s="98"/>
      <c r="M446" s="98"/>
      <c r="N446" s="98"/>
      <c r="O446" s="98"/>
      <c r="P446" s="37" t="s">
        <v>479</v>
      </c>
    </row>
    <row r="447" spans="2:16" ht="20.100000000000001" customHeight="1">
      <c r="B447" s="152"/>
      <c r="C447" s="90"/>
      <c r="D447" s="90" t="s">
        <v>261</v>
      </c>
      <c r="E447" s="90"/>
      <c r="F447" s="90"/>
      <c r="G447" s="90"/>
      <c r="H447" s="82">
        <v>3</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88</v>
      </c>
      <c r="I452" s="147"/>
      <c r="J452" s="147"/>
      <c r="K452" s="147"/>
      <c r="L452" s="147"/>
      <c r="M452" s="147"/>
      <c r="N452" s="147"/>
      <c r="O452" s="147"/>
      <c r="P452" s="49" t="s">
        <v>485</v>
      </c>
    </row>
    <row r="453" spans="2:20" ht="20.100000000000001" customHeight="1">
      <c r="B453" s="152" t="s">
        <v>266</v>
      </c>
      <c r="C453" s="90"/>
      <c r="D453" s="90"/>
      <c r="E453" s="90"/>
      <c r="F453" s="90"/>
      <c r="G453" s="90"/>
      <c r="H453" s="82">
        <v>13</v>
      </c>
      <c r="I453" s="98"/>
      <c r="J453" s="98"/>
      <c r="K453" s="98"/>
      <c r="L453" s="98"/>
      <c r="M453" s="98"/>
      <c r="N453" s="98"/>
      <c r="O453" s="98"/>
      <c r="P453" s="37" t="s">
        <v>477</v>
      </c>
    </row>
    <row r="454" spans="2:20" ht="20.100000000000001" customHeight="1">
      <c r="B454" s="152" t="s">
        <v>267</v>
      </c>
      <c r="C454" s="90"/>
      <c r="D454" s="90"/>
      <c r="E454" s="90"/>
      <c r="F454" s="90"/>
      <c r="G454" s="90"/>
      <c r="H454" s="82">
        <v>93</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3"/>
    </row>
    <row r="456" spans="2:20" ht="20.100000000000001" customHeight="1" thickBot="1">
      <c r="B456" s="225"/>
      <c r="C456" s="226"/>
      <c r="D456" s="226"/>
      <c r="E456" s="226"/>
      <c r="F456" s="226"/>
      <c r="G456" s="226"/>
      <c r="H456" s="226"/>
      <c r="I456" s="226"/>
      <c r="J456" s="226"/>
      <c r="K456" s="226"/>
      <c r="L456" s="226"/>
      <c r="M456" s="226"/>
      <c r="N456" s="226"/>
      <c r="O456" s="226"/>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13" t="s">
        <v>275</v>
      </c>
      <c r="F459" s="213"/>
      <c r="G459" s="213"/>
      <c r="H459" s="146">
        <v>0</v>
      </c>
      <c r="I459" s="147"/>
      <c r="J459" s="147"/>
      <c r="K459" s="147"/>
      <c r="L459" s="147"/>
      <c r="M459" s="147"/>
      <c r="N459" s="147"/>
      <c r="O459" s="147"/>
      <c r="P459" s="49" t="s">
        <v>479</v>
      </c>
    </row>
    <row r="460" spans="2:20" ht="20.100000000000001" customHeight="1">
      <c r="B460" s="415"/>
      <c r="C460" s="416"/>
      <c r="D460" s="416"/>
      <c r="E460" s="90" t="s">
        <v>276</v>
      </c>
      <c r="F460" s="90"/>
      <c r="G460" s="90"/>
      <c r="H460" s="82">
        <v>2</v>
      </c>
      <c r="I460" s="98"/>
      <c r="J460" s="98"/>
      <c r="K460" s="98"/>
      <c r="L460" s="98"/>
      <c r="M460" s="98"/>
      <c r="N460" s="98"/>
      <c r="O460" s="98"/>
      <c r="P460" s="37" t="s">
        <v>479</v>
      </c>
    </row>
    <row r="461" spans="2:20" ht="20.100000000000001" customHeight="1">
      <c r="B461" s="415"/>
      <c r="C461" s="416"/>
      <c r="D461" s="416"/>
      <c r="E461" s="90" t="s">
        <v>277</v>
      </c>
      <c r="F461" s="90"/>
      <c r="G461" s="90"/>
      <c r="H461" s="82">
        <v>3</v>
      </c>
      <c r="I461" s="98"/>
      <c r="J461" s="98"/>
      <c r="K461" s="98"/>
      <c r="L461" s="98"/>
      <c r="M461" s="98"/>
      <c r="N461" s="98"/>
      <c r="O461" s="98"/>
      <c r="P461" s="37" t="s">
        <v>479</v>
      </c>
    </row>
    <row r="462" spans="2:20" ht="20.100000000000001" customHeight="1">
      <c r="B462" s="415"/>
      <c r="C462" s="416"/>
      <c r="D462" s="416"/>
      <c r="E462" s="90" t="s">
        <v>415</v>
      </c>
      <c r="F462" s="90"/>
      <c r="G462" s="90"/>
      <c r="H462" s="82">
        <v>1</v>
      </c>
      <c r="I462" s="98"/>
      <c r="J462" s="98"/>
      <c r="K462" s="98"/>
      <c r="L462" s="98"/>
      <c r="M462" s="98"/>
      <c r="N462" s="98"/>
      <c r="O462" s="98"/>
      <c r="P462" s="37" t="s">
        <v>479</v>
      </c>
    </row>
    <row r="463" spans="2:20" ht="20.100000000000001" customHeight="1">
      <c r="B463" s="415"/>
      <c r="C463" s="416"/>
      <c r="D463" s="416"/>
      <c r="E463" s="90" t="s">
        <v>71</v>
      </c>
      <c r="F463" s="90"/>
      <c r="G463" s="90"/>
      <c r="H463" s="82">
        <v>1</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7</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0" t="s">
        <v>2629</v>
      </c>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50000000000003" customHeight="1">
      <c r="B474" s="408"/>
      <c r="C474" s="232" t="s">
        <v>279</v>
      </c>
      <c r="D474" s="140"/>
      <c r="E474" s="140"/>
      <c r="F474" s="140"/>
      <c r="G474" s="141"/>
      <c r="H474" s="87" t="s">
        <v>2630</v>
      </c>
      <c r="I474" s="88"/>
      <c r="J474" s="88"/>
      <c r="K474" s="88"/>
      <c r="L474" s="88"/>
      <c r="M474" s="88"/>
      <c r="N474" s="88"/>
      <c r="O474" s="88"/>
      <c r="P474" s="89"/>
    </row>
    <row r="475" spans="1:20" ht="20.100000000000001" customHeight="1">
      <c r="B475" s="409"/>
      <c r="C475" s="232" t="s">
        <v>14</v>
      </c>
      <c r="D475" s="140"/>
      <c r="E475" s="140"/>
      <c r="F475" s="140"/>
      <c r="G475" s="141"/>
      <c r="H475" s="228" t="s">
        <v>2610</v>
      </c>
      <c r="I475" s="229"/>
      <c r="J475" s="35" t="s">
        <v>469</v>
      </c>
      <c r="K475" s="229" t="s">
        <v>2623</v>
      </c>
      <c r="L475" s="229"/>
      <c r="M475" s="35" t="s">
        <v>469</v>
      </c>
      <c r="N475" s="229" t="s">
        <v>2624</v>
      </c>
      <c r="O475" s="229"/>
      <c r="P475" s="230"/>
    </row>
    <row r="476" spans="1:20" ht="20.100000000000001" customHeight="1">
      <c r="B476" s="409"/>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9"/>
      <c r="C477" s="78"/>
      <c r="D477" s="79"/>
      <c r="E477" s="80"/>
      <c r="F477" s="245" t="s">
        <v>282</v>
      </c>
      <c r="G477" s="247"/>
      <c r="H477" s="23">
        <v>9</v>
      </c>
      <c r="I477" s="35" t="s">
        <v>486</v>
      </c>
      <c r="J477" s="24">
        <v>0</v>
      </c>
      <c r="K477" s="35" t="s">
        <v>487</v>
      </c>
      <c r="L477" s="56" t="s">
        <v>435</v>
      </c>
      <c r="M477" s="24">
        <v>18</v>
      </c>
      <c r="N477" s="35" t="s">
        <v>486</v>
      </c>
      <c r="O477" s="24">
        <v>0</v>
      </c>
      <c r="P477" s="37" t="s">
        <v>487</v>
      </c>
    </row>
    <row r="478" spans="1:20" ht="20.100000000000001" customHeight="1">
      <c r="B478" s="409"/>
      <c r="C478" s="78"/>
      <c r="D478" s="79"/>
      <c r="E478" s="80"/>
      <c r="F478" s="245" t="s">
        <v>283</v>
      </c>
      <c r="G478" s="247"/>
      <c r="H478" s="23">
        <v>9</v>
      </c>
      <c r="I478" s="35" t="s">
        <v>486</v>
      </c>
      <c r="J478" s="24">
        <v>0</v>
      </c>
      <c r="K478" s="35" t="s">
        <v>487</v>
      </c>
      <c r="L478" s="56" t="s">
        <v>435</v>
      </c>
      <c r="M478" s="24">
        <v>18</v>
      </c>
      <c r="N478" s="35" t="s">
        <v>486</v>
      </c>
      <c r="O478" s="24">
        <v>0</v>
      </c>
      <c r="P478" s="37" t="s">
        <v>487</v>
      </c>
    </row>
    <row r="479" spans="1:20" ht="39.950000000000003" customHeight="1">
      <c r="B479" s="409"/>
      <c r="C479" s="232" t="s">
        <v>284</v>
      </c>
      <c r="D479" s="140"/>
      <c r="E479" s="140"/>
      <c r="F479" s="140"/>
      <c r="G479" s="141"/>
      <c r="H479" s="87" t="s">
        <v>2575</v>
      </c>
      <c r="I479" s="88"/>
      <c r="J479" s="88"/>
      <c r="K479" s="88"/>
      <c r="L479" s="88"/>
      <c r="M479" s="88"/>
      <c r="N479" s="88"/>
      <c r="O479" s="88"/>
      <c r="P479" s="89"/>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2" t="s">
        <v>279</v>
      </c>
      <c r="D481" s="140"/>
      <c r="E481" s="140"/>
      <c r="F481" s="140"/>
      <c r="G481" s="141"/>
      <c r="H481" s="87" t="s">
        <v>2616</v>
      </c>
      <c r="I481" s="88"/>
      <c r="J481" s="88"/>
      <c r="K481" s="88"/>
      <c r="L481" s="88"/>
      <c r="M481" s="88"/>
      <c r="N481" s="88"/>
      <c r="O481" s="88"/>
      <c r="P481" s="89"/>
    </row>
    <row r="482" spans="2:16" ht="20.100000000000001" customHeight="1">
      <c r="B482" s="420"/>
      <c r="C482" s="232" t="s">
        <v>14</v>
      </c>
      <c r="D482" s="140"/>
      <c r="E482" s="140"/>
      <c r="F482" s="140"/>
      <c r="G482" s="141"/>
      <c r="H482" s="228" t="s">
        <v>2576</v>
      </c>
      <c r="I482" s="229"/>
      <c r="J482" s="35" t="s">
        <v>469</v>
      </c>
      <c r="K482" s="229" t="s">
        <v>2577</v>
      </c>
      <c r="L482" s="229"/>
      <c r="M482" s="35" t="s">
        <v>469</v>
      </c>
      <c r="N482" s="229" t="s">
        <v>2578</v>
      </c>
      <c r="O482" s="229"/>
      <c r="P482" s="230"/>
    </row>
    <row r="483" spans="2:16" ht="20.100000000000001" customHeight="1">
      <c r="B483" s="420"/>
      <c r="C483" s="237" t="s">
        <v>280</v>
      </c>
      <c r="D483" s="220"/>
      <c r="E483" s="221"/>
      <c r="F483" s="245" t="s">
        <v>281</v>
      </c>
      <c r="G483" s="247"/>
      <c r="H483" s="23">
        <v>8</v>
      </c>
      <c r="I483" s="35" t="s">
        <v>486</v>
      </c>
      <c r="J483" s="24">
        <v>30</v>
      </c>
      <c r="K483" s="35" t="s">
        <v>487</v>
      </c>
      <c r="L483" s="56" t="s">
        <v>435</v>
      </c>
      <c r="M483" s="24">
        <v>17</v>
      </c>
      <c r="N483" s="35" t="s">
        <v>486</v>
      </c>
      <c r="O483" s="24">
        <v>15</v>
      </c>
      <c r="P483" s="37" t="s">
        <v>487</v>
      </c>
    </row>
    <row r="484" spans="2:16" ht="20.100000000000001" customHeight="1">
      <c r="B484" s="420"/>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0"/>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20"/>
      <c r="C486" s="75" t="s">
        <v>284</v>
      </c>
      <c r="D486" s="76"/>
      <c r="E486" s="76"/>
      <c r="F486" s="76"/>
      <c r="G486" s="116"/>
      <c r="H486" s="87" t="s">
        <v>2579</v>
      </c>
      <c r="I486" s="88"/>
      <c r="J486" s="88"/>
      <c r="K486" s="88"/>
      <c r="L486" s="88"/>
      <c r="M486" s="88"/>
      <c r="N486" s="88"/>
      <c r="O486" s="88"/>
      <c r="P486" s="89"/>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2" t="s">
        <v>279</v>
      </c>
      <c r="D488" s="140"/>
      <c r="E488" s="140"/>
      <c r="F488" s="140"/>
      <c r="G488" s="141"/>
      <c r="H488" s="87" t="s">
        <v>2580</v>
      </c>
      <c r="I488" s="88"/>
      <c r="J488" s="88"/>
      <c r="K488" s="88"/>
      <c r="L488" s="88"/>
      <c r="M488" s="88"/>
      <c r="N488" s="88"/>
      <c r="O488" s="88"/>
      <c r="P488" s="89"/>
    </row>
    <row r="489" spans="2:16" ht="20.100000000000001" customHeight="1">
      <c r="B489" s="420"/>
      <c r="C489" s="232" t="s">
        <v>14</v>
      </c>
      <c r="D489" s="140"/>
      <c r="E489" s="140"/>
      <c r="F489" s="140"/>
      <c r="G489" s="141"/>
      <c r="H489" s="228" t="s">
        <v>2576</v>
      </c>
      <c r="I489" s="229"/>
      <c r="J489" s="35" t="s">
        <v>469</v>
      </c>
      <c r="K489" s="229" t="s">
        <v>2581</v>
      </c>
      <c r="L489" s="229"/>
      <c r="M489" s="35" t="s">
        <v>469</v>
      </c>
      <c r="N489" s="229" t="s">
        <v>2582</v>
      </c>
      <c r="O489" s="229"/>
      <c r="P489" s="230"/>
    </row>
    <row r="490" spans="2:16" ht="20.100000000000001" customHeight="1">
      <c r="B490" s="420"/>
      <c r="C490" s="237" t="s">
        <v>280</v>
      </c>
      <c r="D490" s="220"/>
      <c r="E490" s="221"/>
      <c r="F490" s="245" t="s">
        <v>281</v>
      </c>
      <c r="G490" s="247"/>
      <c r="H490" s="23">
        <v>9</v>
      </c>
      <c r="I490" s="35" t="s">
        <v>486</v>
      </c>
      <c r="J490" s="24">
        <v>0</v>
      </c>
      <c r="K490" s="35" t="s">
        <v>487</v>
      </c>
      <c r="L490" s="56" t="s">
        <v>435</v>
      </c>
      <c r="M490" s="24">
        <v>17</v>
      </c>
      <c r="N490" s="35" t="s">
        <v>486</v>
      </c>
      <c r="O490" s="24">
        <v>15</v>
      </c>
      <c r="P490" s="37" t="s">
        <v>487</v>
      </c>
    </row>
    <row r="491" spans="2:16" ht="20.100000000000001" customHeight="1">
      <c r="B491" s="420"/>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0"/>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20"/>
      <c r="C493" s="75" t="s">
        <v>284</v>
      </c>
      <c r="D493" s="76"/>
      <c r="E493" s="76"/>
      <c r="F493" s="76"/>
      <c r="G493" s="116"/>
      <c r="H493" s="87" t="s">
        <v>2579</v>
      </c>
      <c r="I493" s="88"/>
      <c r="J493" s="88"/>
      <c r="K493" s="88"/>
      <c r="L493" s="88"/>
      <c r="M493" s="88"/>
      <c r="N493" s="88"/>
      <c r="O493" s="88"/>
      <c r="P493" s="89"/>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2" t="s">
        <v>279</v>
      </c>
      <c r="D495" s="140"/>
      <c r="E495" s="140"/>
      <c r="F495" s="140"/>
      <c r="G495" s="141"/>
      <c r="H495" s="87" t="s">
        <v>2617</v>
      </c>
      <c r="I495" s="88"/>
      <c r="J495" s="88"/>
      <c r="K495" s="88"/>
      <c r="L495" s="88"/>
      <c r="M495" s="88"/>
      <c r="N495" s="88"/>
      <c r="O495" s="88"/>
      <c r="P495" s="89"/>
    </row>
    <row r="496" spans="2:16" ht="20.100000000000001" customHeight="1">
      <c r="B496" s="420"/>
      <c r="C496" s="232" t="s">
        <v>14</v>
      </c>
      <c r="D496" s="140"/>
      <c r="E496" s="140"/>
      <c r="F496" s="140"/>
      <c r="G496" s="141"/>
      <c r="H496" s="228" t="s">
        <v>2610</v>
      </c>
      <c r="I496" s="229"/>
      <c r="J496" s="35" t="s">
        <v>469</v>
      </c>
      <c r="K496" s="229" t="s">
        <v>2618</v>
      </c>
      <c r="L496" s="229"/>
      <c r="M496" s="35" t="s">
        <v>469</v>
      </c>
      <c r="N496" s="229" t="s">
        <v>2619</v>
      </c>
      <c r="O496" s="229"/>
      <c r="P496" s="230"/>
    </row>
    <row r="497" spans="2:20" ht="20.100000000000001" customHeight="1">
      <c r="B497" s="420"/>
      <c r="C497" s="237" t="s">
        <v>280</v>
      </c>
      <c r="D497" s="220"/>
      <c r="E497" s="221"/>
      <c r="F497" s="245" t="s">
        <v>281</v>
      </c>
      <c r="G497" s="247"/>
      <c r="H497" s="23">
        <v>9</v>
      </c>
      <c r="I497" s="35" t="s">
        <v>486</v>
      </c>
      <c r="J497" s="24">
        <v>0</v>
      </c>
      <c r="K497" s="35" t="s">
        <v>487</v>
      </c>
      <c r="L497" s="56" t="s">
        <v>435</v>
      </c>
      <c r="M497" s="24">
        <v>17</v>
      </c>
      <c r="N497" s="35" t="s">
        <v>486</v>
      </c>
      <c r="O497" s="24">
        <v>0</v>
      </c>
      <c r="P497" s="37" t="s">
        <v>487</v>
      </c>
    </row>
    <row r="498" spans="2:20" ht="20.100000000000001" customHeight="1">
      <c r="B498" s="420"/>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0"/>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20"/>
      <c r="C500" s="75" t="s">
        <v>284</v>
      </c>
      <c r="D500" s="76"/>
      <c r="E500" s="76"/>
      <c r="F500" s="76"/>
      <c r="G500" s="116"/>
      <c r="H500" s="87" t="s">
        <v>2631</v>
      </c>
      <c r="I500" s="88"/>
      <c r="J500" s="88"/>
      <c r="K500" s="88"/>
      <c r="L500" s="88"/>
      <c r="M500" s="88"/>
      <c r="N500" s="88"/>
      <c r="O500" s="88"/>
      <c r="P500" s="89"/>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2" t="s">
        <v>279</v>
      </c>
      <c r="D502" s="140"/>
      <c r="E502" s="140"/>
      <c r="F502" s="140"/>
      <c r="G502" s="141"/>
      <c r="H502" s="87"/>
      <c r="I502" s="88"/>
      <c r="J502" s="88"/>
      <c r="K502" s="88"/>
      <c r="L502" s="88"/>
      <c r="M502" s="88"/>
      <c r="N502" s="88"/>
      <c r="O502" s="88"/>
      <c r="P502" s="89"/>
    </row>
    <row r="503" spans="2:20" ht="20.100000000000001" customHeight="1">
      <c r="B503" s="420"/>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0"/>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0"/>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0"/>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1"/>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t="s">
        <v>2549</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2583</v>
      </c>
      <c r="M512" s="92"/>
      <c r="N512" s="92"/>
      <c r="O512" s="93"/>
      <c r="P512" s="94"/>
    </row>
    <row r="513" spans="2:20" ht="20.100000000000001" customHeight="1">
      <c r="B513" s="219" t="s">
        <v>287</v>
      </c>
      <c r="C513" s="220"/>
      <c r="D513" s="220"/>
      <c r="E513" s="220"/>
      <c r="F513" s="220"/>
      <c r="G513" s="221"/>
      <c r="H513" s="82" t="s">
        <v>2549</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2584</v>
      </c>
      <c r="M515" s="92"/>
      <c r="N515" s="92"/>
      <c r="O515" s="93"/>
      <c r="P515" s="94"/>
    </row>
    <row r="516" spans="2:20" ht="20.100000000000001" customHeight="1" thickBot="1">
      <c r="B516" s="458" t="s">
        <v>288</v>
      </c>
      <c r="C516" s="459"/>
      <c r="D516" s="459"/>
      <c r="E516" s="459"/>
      <c r="F516" s="459"/>
      <c r="G516" s="459"/>
      <c r="H516" s="267" t="s">
        <v>2549</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2549</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0" t="s">
        <v>2585</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2551</v>
      </c>
      <c r="K522" s="81"/>
      <c r="L522" s="81"/>
      <c r="M522" s="81"/>
      <c r="N522" s="81"/>
      <c r="O522" s="82"/>
      <c r="P522" s="83"/>
      <c r="S522" s="15" t="str">
        <f>IF($F$519=MST!$I$6,IF(J522="","未記入",""),"")</f>
        <v/>
      </c>
    </row>
    <row r="523" spans="2:20" ht="20.100000000000001" customHeight="1">
      <c r="B523" s="219" t="s">
        <v>2514</v>
      </c>
      <c r="C523" s="220"/>
      <c r="D523" s="220"/>
      <c r="E523" s="221"/>
      <c r="F523" s="82" t="s">
        <v>2551</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0"/>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1"/>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2586</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2586</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2587</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2587</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2587</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2549</v>
      </c>
      <c r="G537" s="147"/>
      <c r="H537" s="147"/>
      <c r="I537" s="147"/>
      <c r="J537" s="147"/>
      <c r="K537" s="147"/>
      <c r="L537" s="147"/>
      <c r="M537" s="147"/>
      <c r="N537" s="147"/>
      <c r="O537" s="147"/>
      <c r="P537" s="148"/>
    </row>
    <row r="538" spans="1:20" ht="20.100000000000001" customHeight="1">
      <c r="B538" s="374"/>
      <c r="C538" s="204"/>
      <c r="D538" s="204"/>
      <c r="E538" s="204"/>
      <c r="F538" s="75" t="s">
        <v>434</v>
      </c>
      <c r="G538" s="76"/>
      <c r="H538" s="76"/>
      <c r="I538" s="76"/>
      <c r="J538" s="76"/>
      <c r="K538" s="76"/>
      <c r="L538" s="76"/>
      <c r="M538" s="76"/>
      <c r="N538" s="76"/>
      <c r="O538" s="76"/>
      <c r="P538" s="77"/>
    </row>
    <row r="539" spans="1:20" ht="20.100000000000001" customHeight="1">
      <c r="B539" s="374"/>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2" t="s">
        <v>454</v>
      </c>
      <c r="H542" s="423"/>
      <c r="I542" s="423"/>
      <c r="J542" s="423"/>
      <c r="K542" s="423"/>
      <c r="L542" s="423"/>
      <c r="M542" s="423"/>
      <c r="N542" s="423"/>
      <c r="O542" s="423"/>
      <c r="P542" s="424"/>
    </row>
    <row r="543" spans="1:20" ht="19.5" customHeight="1">
      <c r="B543" s="152"/>
      <c r="C543" s="90"/>
      <c r="D543" s="90"/>
      <c r="E543" s="90"/>
      <c r="F543" s="90"/>
      <c r="G543" s="425"/>
      <c r="H543" s="462" t="s">
        <v>2447</v>
      </c>
      <c r="I543" s="463"/>
      <c r="J543" s="463"/>
      <c r="K543" s="463"/>
      <c r="L543" s="463"/>
      <c r="M543" s="463"/>
      <c r="N543" s="463"/>
      <c r="O543" s="463"/>
      <c r="P543" s="464"/>
      <c r="S543" s="69"/>
      <c r="T543" s="69"/>
    </row>
    <row r="544" spans="1:20" ht="40.5" customHeight="1">
      <c r="B544" s="320"/>
      <c r="C544" s="193"/>
      <c r="D544" s="193"/>
      <c r="E544" s="193"/>
      <c r="F544" s="90"/>
      <c r="G544" s="426"/>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2549</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2549</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2549</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2549</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2549</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2549</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2549</v>
      </c>
      <c r="M551" s="98"/>
      <c r="N551" s="98"/>
      <c r="O551" s="98"/>
      <c r="P551" s="99"/>
      <c r="S551" s="15" t="str">
        <f t="shared" si="3"/>
        <v/>
      </c>
      <c r="T551" s="69"/>
    </row>
    <row r="552" spans="1:22" customFormat="1" ht="40.5" customHeight="1">
      <c r="B552" s="222"/>
      <c r="C552" s="223"/>
      <c r="D552" s="223"/>
      <c r="E552" s="224"/>
      <c r="F552" s="427" t="s">
        <v>2493</v>
      </c>
      <c r="G552" s="428"/>
      <c r="H552" s="428"/>
      <c r="I552" s="428"/>
      <c r="J552" s="428"/>
      <c r="K552" s="429"/>
      <c r="L552" s="82" t="s">
        <v>2551</v>
      </c>
      <c r="M552" s="98"/>
      <c r="N552" s="98"/>
      <c r="O552" s="98"/>
      <c r="P552" s="99"/>
      <c r="S552" s="15" t="str">
        <f t="shared" si="3"/>
        <v/>
      </c>
      <c r="T552" s="69"/>
    </row>
    <row r="553" spans="1:22" customFormat="1" ht="40.5" customHeight="1">
      <c r="B553" s="222"/>
      <c r="C553" s="223"/>
      <c r="D553" s="223"/>
      <c r="E553" s="224"/>
      <c r="F553" s="430"/>
      <c r="G553" s="431"/>
      <c r="H553" s="431"/>
      <c r="I553" s="431"/>
      <c r="J553" s="431"/>
      <c r="K553" s="432"/>
      <c r="L553" s="467" t="s">
        <v>2503</v>
      </c>
      <c r="M553" s="468"/>
      <c r="N553" s="468"/>
      <c r="O553" s="468"/>
      <c r="P553" s="469"/>
      <c r="S553" s="15" t="str">
        <f t="shared" si="3"/>
        <v/>
      </c>
      <c r="T553" s="69"/>
    </row>
    <row r="554" spans="1:22" customFormat="1" ht="135" customHeight="1">
      <c r="B554" s="248"/>
      <c r="C554" s="252"/>
      <c r="D554" s="252"/>
      <c r="E554" s="249"/>
      <c r="F554" s="280"/>
      <c r="G554" s="433"/>
      <c r="H554" s="433"/>
      <c r="I554" s="433"/>
      <c r="J554" s="433"/>
      <c r="K554" s="281"/>
      <c r="L554" s="41"/>
      <c r="M554" s="120" t="s">
        <v>2504</v>
      </c>
      <c r="N554" s="470"/>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2549</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2549</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2549</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2549</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2549</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2549</v>
      </c>
      <c r="M560" s="98"/>
      <c r="N560" s="98"/>
      <c r="O560" s="98"/>
      <c r="P560" s="99"/>
      <c r="Q560" s="2"/>
      <c r="R560" s="2"/>
      <c r="S560" s="15" t="str">
        <f t="shared" si="4"/>
        <v/>
      </c>
      <c r="T560" s="69"/>
      <c r="U560" s="2"/>
      <c r="V560" s="2"/>
    </row>
    <row r="561" spans="2:20" ht="20.100000000000001" customHeight="1">
      <c r="B561" s="306" t="s">
        <v>296</v>
      </c>
      <c r="C561" s="90"/>
      <c r="D561" s="90"/>
      <c r="E561" s="90"/>
      <c r="F561" s="82" t="s">
        <v>2551</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90" t="s">
        <v>2549</v>
      </c>
      <c r="G564" s="447"/>
      <c r="H564" s="447"/>
      <c r="I564" s="447"/>
      <c r="J564" s="447"/>
      <c r="K564" s="447"/>
      <c r="L564" s="447"/>
      <c r="M564" s="447"/>
      <c r="N564" s="447"/>
      <c r="O564" s="447"/>
      <c r="P564" s="448"/>
      <c r="S564" s="164" t="str">
        <f>IF(F564="","未記入","")</f>
        <v/>
      </c>
      <c r="T564" s="164"/>
    </row>
    <row r="565" spans="2:20" ht="27.75" customHeight="1">
      <c r="B565" s="248"/>
      <c r="C565" s="252"/>
      <c r="D565" s="252"/>
      <c r="E565" s="249"/>
      <c r="F565" s="449"/>
      <c r="G565" s="450"/>
      <c r="H565" s="450"/>
      <c r="I565" s="450"/>
      <c r="J565" s="450"/>
      <c r="K565" s="450"/>
      <c r="L565" s="450"/>
      <c r="M565" s="450"/>
      <c r="N565" s="450"/>
      <c r="O565" s="450"/>
      <c r="P565" s="451"/>
      <c r="S565" s="164"/>
      <c r="T565" s="164"/>
    </row>
    <row r="566" spans="2:20" ht="20.100000000000001" customHeight="1">
      <c r="B566" s="452" t="s">
        <v>298</v>
      </c>
      <c r="C566" s="428"/>
      <c r="D566" s="428"/>
      <c r="E566" s="429"/>
      <c r="F566" s="390" t="s">
        <v>2551</v>
      </c>
      <c r="G566" s="447"/>
      <c r="H566" s="447"/>
      <c r="I566" s="447"/>
      <c r="J566" s="447"/>
      <c r="K566" s="447"/>
      <c r="L566" s="447"/>
      <c r="M566" s="447"/>
      <c r="N566" s="447"/>
      <c r="O566" s="447"/>
      <c r="P566" s="448"/>
      <c r="S566" s="164" t="str">
        <f>IF(F566="","未記入","")</f>
        <v/>
      </c>
      <c r="T566" s="164"/>
    </row>
    <row r="567" spans="2:20" ht="20.100000000000001" customHeight="1">
      <c r="B567" s="453"/>
      <c r="C567" s="431"/>
      <c r="D567" s="431"/>
      <c r="E567" s="432"/>
      <c r="F567" s="455"/>
      <c r="G567" s="456"/>
      <c r="H567" s="456"/>
      <c r="I567" s="456"/>
      <c r="J567" s="456"/>
      <c r="K567" s="456"/>
      <c r="L567" s="456"/>
      <c r="M567" s="456"/>
      <c r="N567" s="456"/>
      <c r="O567" s="456"/>
      <c r="P567" s="457"/>
      <c r="S567" s="164"/>
      <c r="T567" s="164"/>
    </row>
    <row r="568" spans="2:20" ht="20.100000000000001" customHeight="1">
      <c r="B568" s="453"/>
      <c r="C568" s="431"/>
      <c r="D568" s="431"/>
      <c r="E568" s="432"/>
      <c r="F568" s="455"/>
      <c r="G568" s="456"/>
      <c r="H568" s="456"/>
      <c r="I568" s="456"/>
      <c r="J568" s="456"/>
      <c r="K568" s="456"/>
      <c r="L568" s="456"/>
      <c r="M568" s="456"/>
      <c r="N568" s="456"/>
      <c r="O568" s="456"/>
      <c r="P568" s="457"/>
      <c r="S568" s="164"/>
      <c r="T568" s="164"/>
    </row>
    <row r="569" spans="2:20" ht="20.100000000000001" customHeight="1">
      <c r="B569" s="454"/>
      <c r="C569" s="433"/>
      <c r="D569" s="433"/>
      <c r="E569" s="281"/>
      <c r="F569" s="449"/>
      <c r="G569" s="450"/>
      <c r="H569" s="450"/>
      <c r="I569" s="450"/>
      <c r="J569" s="450"/>
      <c r="K569" s="450"/>
      <c r="L569" s="450"/>
      <c r="M569" s="450"/>
      <c r="N569" s="450"/>
      <c r="O569" s="450"/>
      <c r="P569" s="451"/>
      <c r="S569" s="164"/>
      <c r="T569" s="164"/>
    </row>
    <row r="570" spans="2:20" ht="20.100000000000001" customHeight="1">
      <c r="B570" s="219" t="s">
        <v>299</v>
      </c>
      <c r="C570" s="220"/>
      <c r="D570" s="220"/>
      <c r="E570" s="221"/>
      <c r="F570" s="82" t="s">
        <v>2549</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3"/>
    </row>
    <row r="572" spans="2:20" ht="39" customHeight="1">
      <c r="B572" s="222"/>
      <c r="C572" s="223"/>
      <c r="D572" s="223"/>
      <c r="E572" s="224"/>
      <c r="F572" s="354"/>
      <c r="G572" s="237" t="s">
        <v>300</v>
      </c>
      <c r="H572" s="220"/>
      <c r="I572" s="221"/>
      <c r="J572" s="206" t="s">
        <v>2588</v>
      </c>
      <c r="K572" s="391"/>
      <c r="L572" s="391"/>
      <c r="M572" s="391"/>
      <c r="N572" s="391"/>
      <c r="O572" s="391"/>
      <c r="P572" s="392"/>
    </row>
    <row r="573" spans="2:20" ht="39" customHeight="1">
      <c r="B573" s="222"/>
      <c r="C573" s="223"/>
      <c r="D573" s="223"/>
      <c r="E573" s="224"/>
      <c r="F573" s="354"/>
      <c r="G573" s="251"/>
      <c r="H573" s="252"/>
      <c r="I573" s="249"/>
      <c r="J573" s="393"/>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7"/>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2575</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t="s">
        <v>2575</v>
      </c>
      <c r="G579" s="207"/>
      <c r="H579" s="207"/>
      <c r="I579" s="207"/>
      <c r="J579" s="207"/>
      <c r="K579" s="207"/>
      <c r="L579" s="207"/>
      <c r="M579" s="207"/>
      <c r="N579" s="207"/>
      <c r="O579" s="207"/>
      <c r="P579" s="208"/>
    </row>
    <row r="580" spans="2:16" ht="60" customHeight="1" thickBot="1">
      <c r="B580" s="196"/>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t="s">
        <v>2589</v>
      </c>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6" zoomScaleNormal="85" zoomScaleSheetLayoutView="100" workbookViewId="0">
      <selection activeCell="M20" sqref="M20:Q2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405</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494</v>
      </c>
      <c r="I2" s="504"/>
      <c r="J2" s="508" t="s">
        <v>464</v>
      </c>
      <c r="K2" s="508"/>
      <c r="L2" s="508"/>
      <c r="M2" s="508" t="s">
        <v>25</v>
      </c>
      <c r="N2" s="508"/>
      <c r="O2" s="508"/>
      <c r="P2" s="508"/>
      <c r="Q2" s="508"/>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499" t="s">
        <v>2359</v>
      </c>
      <c r="I4" s="500"/>
      <c r="J4" s="492" t="s">
        <v>2590</v>
      </c>
      <c r="K4" s="493"/>
      <c r="L4" s="493"/>
      <c r="M4" s="492" t="s">
        <v>2591</v>
      </c>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t="s">
        <v>2592</v>
      </c>
      <c r="K6" s="493"/>
      <c r="L6" s="493"/>
      <c r="M6" s="492" t="s">
        <v>2591</v>
      </c>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t="s">
        <v>2593</v>
      </c>
      <c r="K9" s="493"/>
      <c r="L9" s="493"/>
      <c r="M9" s="492" t="s">
        <v>2594</v>
      </c>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406</v>
      </c>
      <c r="D19" s="506"/>
      <c r="E19" s="506"/>
      <c r="F19" s="506"/>
      <c r="G19" s="507"/>
      <c r="H19" s="499" t="s">
        <v>2359</v>
      </c>
      <c r="I19" s="500"/>
      <c r="J19" s="492" t="s">
        <v>2632</v>
      </c>
      <c r="K19" s="493"/>
      <c r="L19" s="493"/>
      <c r="M19" s="492" t="s">
        <v>2633</v>
      </c>
      <c r="N19" s="493"/>
      <c r="O19" s="493"/>
      <c r="P19" s="493"/>
      <c r="Q19" s="493"/>
      <c r="R19" s="65" t="s">
        <v>2559</v>
      </c>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t="s">
        <v>2595</v>
      </c>
      <c r="K26" s="516"/>
      <c r="L26" s="516"/>
      <c r="M26" s="515" t="s">
        <v>2591</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t="s">
        <v>2592</v>
      </c>
      <c r="K29" s="493"/>
      <c r="L29" s="493"/>
      <c r="M29" s="492" t="s">
        <v>2591</v>
      </c>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499"/>
      <c r="I48" s="500"/>
      <c r="J48" s="492"/>
      <c r="K48" s="493"/>
      <c r="L48" s="493"/>
      <c r="M48" s="492"/>
      <c r="N48" s="493"/>
      <c r="O48" s="493"/>
      <c r="P48" s="493"/>
      <c r="Q48" s="493"/>
      <c r="R48" s="65"/>
      <c r="S48" s="25"/>
    </row>
    <row r="49" spans="2:19" ht="50.1" customHeight="1">
      <c r="B49" s="517"/>
      <c r="C49" s="501" t="s">
        <v>409</v>
      </c>
      <c r="D49" s="501"/>
      <c r="E49" s="501"/>
      <c r="F49" s="501"/>
      <c r="G49" s="501"/>
      <c r="H49" s="499"/>
      <c r="I49" s="500"/>
      <c r="J49" s="492"/>
      <c r="K49" s="493"/>
      <c r="L49" s="493"/>
      <c r="M49" s="492"/>
      <c r="N49" s="493"/>
      <c r="O49" s="493"/>
      <c r="P49" s="493"/>
      <c r="Q49" s="493"/>
      <c r="R49" s="65"/>
      <c r="S49" s="25"/>
    </row>
    <row r="50" spans="2:19" ht="50.1" customHeight="1" thickBot="1">
      <c r="B50" s="535"/>
      <c r="C50" s="494" t="s">
        <v>410</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topLeftCell="A37" zoomScaleNormal="85" zoomScaleSheetLayoutView="100" workbookViewId="0">
      <selection activeCell="P14" sqref="P14:U1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2551</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3"/>
      <c r="W3" s="213"/>
      <c r="X3" s="213"/>
      <c r="Y3" s="213"/>
      <c r="Z3" s="213"/>
      <c r="AA3" s="213"/>
      <c r="AB3" s="213"/>
      <c r="AC3" s="213"/>
      <c r="AD3" s="213"/>
      <c r="AE3" s="389" t="s">
        <v>354</v>
      </c>
      <c r="AF3" s="389"/>
      <c r="AG3" s="389"/>
      <c r="AH3" s="389"/>
      <c r="AI3" s="389"/>
      <c r="AJ3" s="389"/>
      <c r="AK3" s="389"/>
      <c r="AL3" s="389"/>
      <c r="AM3" s="389"/>
      <c r="AN3" s="563"/>
    </row>
    <row r="4" spans="1:44" ht="12" customHeight="1">
      <c r="A4" s="194"/>
      <c r="B4" s="195"/>
      <c r="C4" s="195"/>
      <c r="D4" s="195"/>
      <c r="E4" s="195"/>
      <c r="F4" s="195"/>
      <c r="G4" s="195"/>
      <c r="H4" s="195"/>
      <c r="I4" s="195"/>
      <c r="J4" s="571"/>
      <c r="K4" s="571"/>
      <c r="L4" s="571"/>
      <c r="M4" s="571"/>
      <c r="N4" s="571"/>
      <c r="O4" s="571"/>
      <c r="P4" s="565" t="s">
        <v>349</v>
      </c>
      <c r="Q4" s="565"/>
      <c r="R4" s="565"/>
      <c r="S4" s="565"/>
      <c r="T4" s="565"/>
      <c r="U4" s="565"/>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2"/>
      <c r="K5" s="572"/>
      <c r="L5" s="572"/>
      <c r="M5" s="572"/>
      <c r="N5" s="572"/>
      <c r="O5" s="572"/>
      <c r="P5" s="566"/>
      <c r="Q5" s="566"/>
      <c r="R5" s="566"/>
      <c r="S5" s="566"/>
      <c r="T5" s="566"/>
      <c r="U5" s="566"/>
      <c r="V5" s="182"/>
      <c r="W5" s="182"/>
      <c r="X5" s="182"/>
      <c r="Y5" s="182"/>
      <c r="Z5" s="182"/>
      <c r="AA5" s="182"/>
      <c r="AB5" s="182" t="s">
        <v>352</v>
      </c>
      <c r="AC5" s="182"/>
      <c r="AD5" s="182"/>
      <c r="AE5" s="197"/>
      <c r="AF5" s="197"/>
      <c r="AG5" s="197"/>
      <c r="AH5" s="197"/>
      <c r="AI5" s="197"/>
      <c r="AJ5" s="197"/>
      <c r="AK5" s="197"/>
      <c r="AL5" s="197"/>
      <c r="AM5" s="197"/>
      <c r="AN5" s="564"/>
    </row>
    <row r="6" spans="1:44" ht="15" customHeight="1">
      <c r="A6" s="560"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2"/>
    </row>
    <row r="7" spans="1:44" ht="39.950000000000003" customHeight="1">
      <c r="A7" s="598"/>
      <c r="B7" s="558" t="s">
        <v>359</v>
      </c>
      <c r="C7" s="558"/>
      <c r="D7" s="558"/>
      <c r="E7" s="558"/>
      <c r="F7" s="558"/>
      <c r="G7" s="558"/>
      <c r="H7" s="558"/>
      <c r="I7" s="558"/>
      <c r="J7" s="579"/>
      <c r="K7" s="580"/>
      <c r="L7" s="580"/>
      <c r="M7" s="580"/>
      <c r="N7" s="580"/>
      <c r="O7" s="581"/>
      <c r="P7" s="579" t="s">
        <v>2549</v>
      </c>
      <c r="Q7" s="580"/>
      <c r="R7" s="580"/>
      <c r="S7" s="580"/>
      <c r="T7" s="580"/>
      <c r="U7" s="581"/>
      <c r="V7" s="551"/>
      <c r="W7" s="551"/>
      <c r="X7" s="551"/>
      <c r="Y7" s="551" t="s">
        <v>2559</v>
      </c>
      <c r="Z7" s="551"/>
      <c r="AA7" s="551"/>
      <c r="AB7" s="542"/>
      <c r="AC7" s="543"/>
      <c r="AD7" s="543"/>
      <c r="AE7" s="542" t="s">
        <v>2599</v>
      </c>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2549</v>
      </c>
      <c r="Q8" s="540"/>
      <c r="R8" s="540"/>
      <c r="S8" s="540"/>
      <c r="T8" s="540"/>
      <c r="U8" s="541"/>
      <c r="V8" s="554"/>
      <c r="W8" s="554"/>
      <c r="X8" s="554"/>
      <c r="Y8" s="554" t="s">
        <v>2559</v>
      </c>
      <c r="Z8" s="554"/>
      <c r="AA8" s="554"/>
      <c r="AB8" s="545"/>
      <c r="AC8" s="546"/>
      <c r="AD8" s="546"/>
      <c r="AE8" s="545" t="s">
        <v>2600</v>
      </c>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2549</v>
      </c>
      <c r="Q9" s="540"/>
      <c r="R9" s="540"/>
      <c r="S9" s="540"/>
      <c r="T9" s="540"/>
      <c r="U9" s="541"/>
      <c r="V9" s="554"/>
      <c r="W9" s="554"/>
      <c r="X9" s="554"/>
      <c r="Y9" s="554" t="s">
        <v>2559</v>
      </c>
      <c r="Z9" s="554"/>
      <c r="AA9" s="554"/>
      <c r="AB9" s="545" t="s">
        <v>2596</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2549</v>
      </c>
      <c r="Q10" s="540"/>
      <c r="R10" s="540"/>
      <c r="S10" s="540"/>
      <c r="T10" s="540"/>
      <c r="U10" s="541"/>
      <c r="V10" s="554"/>
      <c r="W10" s="554"/>
      <c r="X10" s="554"/>
      <c r="Y10" s="554" t="s">
        <v>2559</v>
      </c>
      <c r="Z10" s="554"/>
      <c r="AA10" s="554"/>
      <c r="AB10" s="545" t="s">
        <v>2597</v>
      </c>
      <c r="AC10" s="546"/>
      <c r="AD10" s="546"/>
      <c r="AE10" s="545" t="s">
        <v>2601</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2551</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2549</v>
      </c>
      <c r="Q12" s="540"/>
      <c r="R12" s="540"/>
      <c r="S12" s="540"/>
      <c r="T12" s="540"/>
      <c r="U12" s="541"/>
      <c r="V12" s="554" t="s">
        <v>2559</v>
      </c>
      <c r="W12" s="554"/>
      <c r="X12" s="554"/>
      <c r="Y12" s="554"/>
      <c r="Z12" s="554"/>
      <c r="AA12" s="554"/>
      <c r="AB12" s="545"/>
      <c r="AC12" s="546"/>
      <c r="AD12" s="546"/>
      <c r="AE12" s="545" t="s">
        <v>2602</v>
      </c>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2551</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2549</v>
      </c>
      <c r="Q14" s="540"/>
      <c r="R14" s="540"/>
      <c r="S14" s="540"/>
      <c r="T14" s="540"/>
      <c r="U14" s="541"/>
      <c r="V14" s="554"/>
      <c r="W14" s="554"/>
      <c r="X14" s="554"/>
      <c r="Y14" s="554" t="s">
        <v>2559</v>
      </c>
      <c r="Z14" s="554"/>
      <c r="AA14" s="554"/>
      <c r="AB14" s="545" t="s">
        <v>2598</v>
      </c>
      <c r="AC14" s="546"/>
      <c r="AD14" s="546"/>
      <c r="AE14" s="545" t="s">
        <v>2603</v>
      </c>
      <c r="AF14" s="546"/>
      <c r="AG14" s="546"/>
      <c r="AH14" s="546"/>
      <c r="AI14" s="546"/>
      <c r="AJ14" s="546"/>
      <c r="AK14" s="546"/>
      <c r="AL14" s="546"/>
      <c r="AM14" s="546"/>
      <c r="AN14" s="547"/>
    </row>
    <row r="15" spans="1:44" s="72" customFormat="1" ht="39.950000000000003" customHeight="1" thickBot="1">
      <c r="A15" s="599"/>
      <c r="B15" s="559" t="s">
        <v>2524</v>
      </c>
      <c r="C15" s="559"/>
      <c r="D15" s="559"/>
      <c r="E15" s="559"/>
      <c r="F15" s="559"/>
      <c r="G15" s="559"/>
      <c r="H15" s="559"/>
      <c r="I15" s="559"/>
      <c r="J15" s="591"/>
      <c r="K15" s="592"/>
      <c r="L15" s="592"/>
      <c r="M15" s="592"/>
      <c r="N15" s="592"/>
      <c r="O15" s="593"/>
      <c r="P15" s="591" t="s">
        <v>2551</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2"/>
    </row>
    <row r="17" spans="1:40" ht="39.950000000000003" customHeight="1">
      <c r="A17" s="537"/>
      <c r="B17" s="558" t="s">
        <v>367</v>
      </c>
      <c r="C17" s="558"/>
      <c r="D17" s="558"/>
      <c r="E17" s="558"/>
      <c r="F17" s="558"/>
      <c r="G17" s="558"/>
      <c r="H17" s="558"/>
      <c r="I17" s="558"/>
      <c r="J17" s="579"/>
      <c r="K17" s="580"/>
      <c r="L17" s="580"/>
      <c r="M17" s="580"/>
      <c r="N17" s="580"/>
      <c r="O17" s="581"/>
      <c r="P17" s="579" t="s">
        <v>2551</v>
      </c>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2549</v>
      </c>
      <c r="Q18" s="540"/>
      <c r="R18" s="540"/>
      <c r="S18" s="540"/>
      <c r="T18" s="540"/>
      <c r="U18" s="541"/>
      <c r="V18" s="554"/>
      <c r="W18" s="554"/>
      <c r="X18" s="554"/>
      <c r="Y18" s="554" t="s">
        <v>2559</v>
      </c>
      <c r="Z18" s="554"/>
      <c r="AA18" s="554"/>
      <c r="AB18" s="545" t="s">
        <v>2604</v>
      </c>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2549</v>
      </c>
      <c r="Q19" s="540"/>
      <c r="R19" s="540"/>
      <c r="S19" s="540"/>
      <c r="T19" s="540"/>
      <c r="U19" s="541"/>
      <c r="V19" s="554"/>
      <c r="W19" s="554"/>
      <c r="X19" s="554"/>
      <c r="Y19" s="554" t="s">
        <v>2559</v>
      </c>
      <c r="Z19" s="554"/>
      <c r="AA19" s="554"/>
      <c r="AB19" s="545" t="s">
        <v>2604</v>
      </c>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2549</v>
      </c>
      <c r="Q20" s="540"/>
      <c r="R20" s="540"/>
      <c r="S20" s="540"/>
      <c r="T20" s="540"/>
      <c r="U20" s="541"/>
      <c r="V20" s="554" t="s">
        <v>2559</v>
      </c>
      <c r="W20" s="554"/>
      <c r="X20" s="554"/>
      <c r="Y20" s="554"/>
      <c r="Z20" s="554"/>
      <c r="AA20" s="554"/>
      <c r="AB20" s="545"/>
      <c r="AC20" s="546"/>
      <c r="AD20" s="546"/>
      <c r="AE20" s="545" t="s">
        <v>2605</v>
      </c>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2549</v>
      </c>
      <c r="Q21" s="540"/>
      <c r="R21" s="540"/>
      <c r="S21" s="540"/>
      <c r="T21" s="540"/>
      <c r="U21" s="541"/>
      <c r="V21" s="554"/>
      <c r="W21" s="554"/>
      <c r="X21" s="554"/>
      <c r="Y21" s="554" t="s">
        <v>2559</v>
      </c>
      <c r="Z21" s="554"/>
      <c r="AA21" s="554"/>
      <c r="AB21" s="545" t="s">
        <v>2596</v>
      </c>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2549</v>
      </c>
      <c r="Q22" s="540"/>
      <c r="R22" s="540"/>
      <c r="S22" s="540"/>
      <c r="T22" s="540"/>
      <c r="U22" s="541"/>
      <c r="V22" s="554" t="s">
        <v>2559</v>
      </c>
      <c r="W22" s="554"/>
      <c r="X22" s="554"/>
      <c r="Y22" s="554"/>
      <c r="Z22" s="554"/>
      <c r="AA22" s="554"/>
      <c r="AB22" s="545"/>
      <c r="AC22" s="546"/>
      <c r="AD22" s="546"/>
      <c r="AE22" s="545" t="s">
        <v>2605</v>
      </c>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2549</v>
      </c>
      <c r="Q23" s="540"/>
      <c r="R23" s="540"/>
      <c r="S23" s="540"/>
      <c r="T23" s="540"/>
      <c r="U23" s="541"/>
      <c r="V23" s="554"/>
      <c r="W23" s="554"/>
      <c r="X23" s="554"/>
      <c r="Y23" s="554" t="s">
        <v>2559</v>
      </c>
      <c r="Z23" s="554"/>
      <c r="AA23" s="554"/>
      <c r="AB23" s="545" t="s">
        <v>2596</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2549</v>
      </c>
      <c r="Q24" s="540"/>
      <c r="R24" s="540"/>
      <c r="S24" s="540"/>
      <c r="T24" s="540"/>
      <c r="U24" s="541"/>
      <c r="V24" s="554"/>
      <c r="W24" s="554"/>
      <c r="X24" s="554"/>
      <c r="Y24" s="554" t="s">
        <v>2559</v>
      </c>
      <c r="Z24" s="554"/>
      <c r="AA24" s="554"/>
      <c r="AB24" s="545" t="s">
        <v>2598</v>
      </c>
      <c r="AC24" s="546"/>
      <c r="AD24" s="546"/>
      <c r="AE24" s="545" t="s">
        <v>2603</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2551</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2549</v>
      </c>
      <c r="Q26" s="583"/>
      <c r="R26" s="583"/>
      <c r="S26" s="583"/>
      <c r="T26" s="583"/>
      <c r="U26" s="584"/>
      <c r="V26" s="553" t="s">
        <v>2559</v>
      </c>
      <c r="W26" s="553"/>
      <c r="X26" s="553"/>
      <c r="Y26" s="553"/>
      <c r="Z26" s="553"/>
      <c r="AA26" s="553"/>
      <c r="AB26" s="548"/>
      <c r="AC26" s="549"/>
      <c r="AD26" s="549"/>
      <c r="AE26" s="548" t="s">
        <v>2606</v>
      </c>
      <c r="AF26" s="549"/>
      <c r="AG26" s="549"/>
      <c r="AH26" s="549"/>
      <c r="AI26" s="549"/>
      <c r="AJ26" s="549"/>
      <c r="AK26" s="549"/>
      <c r="AL26" s="549"/>
      <c r="AM26" s="549"/>
      <c r="AN26" s="550"/>
    </row>
    <row r="27" spans="1:40" ht="15" customHeight="1">
      <c r="A27" s="560"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2"/>
    </row>
    <row r="28" spans="1:40" ht="39.950000000000003" customHeight="1">
      <c r="A28" s="537"/>
      <c r="B28" s="558" t="s">
        <v>377</v>
      </c>
      <c r="C28" s="558"/>
      <c r="D28" s="558"/>
      <c r="E28" s="558"/>
      <c r="F28" s="558"/>
      <c r="G28" s="558"/>
      <c r="H28" s="558"/>
      <c r="I28" s="558"/>
      <c r="J28" s="585"/>
      <c r="K28" s="586"/>
      <c r="L28" s="586"/>
      <c r="M28" s="586"/>
      <c r="N28" s="586"/>
      <c r="O28" s="587"/>
      <c r="P28" s="579" t="s">
        <v>2549</v>
      </c>
      <c r="Q28" s="580"/>
      <c r="R28" s="580"/>
      <c r="S28" s="580"/>
      <c r="T28" s="580"/>
      <c r="U28" s="581"/>
      <c r="V28" s="551"/>
      <c r="W28" s="551"/>
      <c r="X28" s="551"/>
      <c r="Y28" s="551" t="s">
        <v>2559</v>
      </c>
      <c r="Z28" s="551"/>
      <c r="AA28" s="551"/>
      <c r="AB28" s="542" t="s">
        <v>2596</v>
      </c>
      <c r="AC28" s="543"/>
      <c r="AD28" s="543"/>
      <c r="AE28" s="542" t="s">
        <v>2607</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2549</v>
      </c>
      <c r="Q29" s="540"/>
      <c r="R29" s="540"/>
      <c r="S29" s="540"/>
      <c r="T29" s="540"/>
      <c r="U29" s="541"/>
      <c r="V29" s="554" t="s">
        <v>2559</v>
      </c>
      <c r="W29" s="554"/>
      <c r="X29" s="554"/>
      <c r="Y29" s="554"/>
      <c r="Z29" s="554"/>
      <c r="AA29" s="554"/>
      <c r="AB29" s="545"/>
      <c r="AC29" s="546"/>
      <c r="AD29" s="546"/>
      <c r="AE29" s="545" t="s">
        <v>2605</v>
      </c>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2549</v>
      </c>
      <c r="Q30" s="540"/>
      <c r="R30" s="540"/>
      <c r="S30" s="540"/>
      <c r="T30" s="540"/>
      <c r="U30" s="541"/>
      <c r="V30" s="554" t="s">
        <v>2559</v>
      </c>
      <c r="W30" s="554"/>
      <c r="X30" s="554"/>
      <c r="Y30" s="554"/>
      <c r="Z30" s="554"/>
      <c r="AA30" s="554"/>
      <c r="AB30" s="545"/>
      <c r="AC30" s="546"/>
      <c r="AD30" s="546"/>
      <c r="AE30" s="545" t="s">
        <v>2605</v>
      </c>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2549</v>
      </c>
      <c r="Q31" s="540"/>
      <c r="R31" s="540"/>
      <c r="S31" s="540"/>
      <c r="T31" s="540"/>
      <c r="U31" s="541"/>
      <c r="V31" s="554" t="s">
        <v>2559</v>
      </c>
      <c r="W31" s="554"/>
      <c r="X31" s="554"/>
      <c r="Y31" s="554"/>
      <c r="Z31" s="554"/>
      <c r="AA31" s="554"/>
      <c r="AB31" s="545"/>
      <c r="AC31" s="546"/>
      <c r="AD31" s="546"/>
      <c r="AE31" s="545" t="s">
        <v>2605</v>
      </c>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2549</v>
      </c>
      <c r="Q32" s="583"/>
      <c r="R32" s="583"/>
      <c r="S32" s="583"/>
      <c r="T32" s="583"/>
      <c r="U32" s="584"/>
      <c r="V32" s="553" t="s">
        <v>2559</v>
      </c>
      <c r="W32" s="553"/>
      <c r="X32" s="553"/>
      <c r="Y32" s="553"/>
      <c r="Z32" s="553"/>
      <c r="AA32" s="553"/>
      <c r="AB32" s="548"/>
      <c r="AC32" s="549"/>
      <c r="AD32" s="549"/>
      <c r="AE32" s="548" t="s">
        <v>2605</v>
      </c>
      <c r="AF32" s="549"/>
      <c r="AG32" s="549"/>
      <c r="AH32" s="549"/>
      <c r="AI32" s="549"/>
      <c r="AJ32" s="549"/>
      <c r="AK32" s="549"/>
      <c r="AL32" s="549"/>
      <c r="AM32" s="549"/>
      <c r="AN32" s="55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7"/>
      <c r="B34" s="558" t="s">
        <v>382</v>
      </c>
      <c r="C34" s="558"/>
      <c r="D34" s="558"/>
      <c r="E34" s="558"/>
      <c r="F34" s="558"/>
      <c r="G34" s="558"/>
      <c r="H34" s="558"/>
      <c r="I34" s="558"/>
      <c r="J34" s="579"/>
      <c r="K34" s="580"/>
      <c r="L34" s="580"/>
      <c r="M34" s="580"/>
      <c r="N34" s="580"/>
      <c r="O34" s="581"/>
      <c r="P34" s="579" t="s">
        <v>2549</v>
      </c>
      <c r="Q34" s="580"/>
      <c r="R34" s="580"/>
      <c r="S34" s="580"/>
      <c r="T34" s="580"/>
      <c r="U34" s="581"/>
      <c r="V34" s="551"/>
      <c r="W34" s="551"/>
      <c r="X34" s="551"/>
      <c r="Y34" s="551" t="s">
        <v>2559</v>
      </c>
      <c r="Z34" s="551"/>
      <c r="AA34" s="551"/>
      <c r="AB34" s="542" t="s">
        <v>2598</v>
      </c>
      <c r="AC34" s="543"/>
      <c r="AD34" s="543"/>
      <c r="AE34" s="542" t="s">
        <v>2603</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2551</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2549</v>
      </c>
      <c r="Q36" s="583"/>
      <c r="R36" s="583"/>
      <c r="S36" s="583"/>
      <c r="T36" s="583"/>
      <c r="U36" s="584"/>
      <c r="V36" s="553" t="s">
        <v>2559</v>
      </c>
      <c r="W36" s="553"/>
      <c r="X36" s="553"/>
      <c r="Y36" s="553"/>
      <c r="Z36" s="553"/>
      <c r="AA36" s="553"/>
      <c r="AB36" s="548"/>
      <c r="AC36" s="549"/>
      <c r="AD36" s="549"/>
      <c r="AE36" s="548" t="s">
        <v>2605</v>
      </c>
      <c r="AF36" s="549"/>
      <c r="AG36" s="549"/>
      <c r="AH36" s="549"/>
      <c r="AI36" s="549"/>
      <c r="AJ36" s="549"/>
      <c r="AK36" s="549"/>
      <c r="AL36" s="549"/>
      <c r="AM36" s="549"/>
      <c r="AN36" s="550"/>
    </row>
    <row r="37" spans="1:40" ht="15" customHeight="1">
      <c r="A37" s="536" t="s">
        <v>2525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honbu20250926@outlook.jp</cp:lastModifiedBy>
  <cp:lastPrinted>2024-11-25T01:44:50Z</cp:lastPrinted>
  <dcterms:created xsi:type="dcterms:W3CDTF">2020-12-23T05:28:24Z</dcterms:created>
  <dcterms:modified xsi:type="dcterms:W3CDTF">2025-11-21T05:43:43Z</dcterms:modified>
</cp:coreProperties>
</file>